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rchasing\Fuel Oil and Diesel\Fuel Oil 2017\"/>
    </mc:Choice>
  </mc:AlternateContent>
  <bookViews>
    <workbookView xWindow="0" yWindow="0" windowWidth="14925" windowHeight="9090" firstSheet="27" activeTab="30"/>
  </bookViews>
  <sheets>
    <sheet name="Town of Avon BOE" sheetId="1" r:id="rId1"/>
    <sheet name="Town of Bolton &amp; BOE" sheetId="2" r:id="rId2"/>
    <sheet name="Town of Canton" sheetId="3" r:id="rId3"/>
    <sheet name="Town of Cheshire" sheetId="4" r:id="rId4"/>
    <sheet name="Cheshire BOE" sheetId="5" r:id="rId5"/>
    <sheet name="Town of Coventry" sheetId="6" r:id="rId6"/>
    <sheet name="Town of Cromwell " sheetId="7" r:id="rId7"/>
    <sheet name="Town of East Haddam" sheetId="8" r:id="rId8"/>
    <sheet name="Town of Ellington " sheetId="9" r:id="rId9"/>
    <sheet name="Town of Enfield &amp; BOE" sheetId="10" r:id="rId10"/>
    <sheet name="Town of Farmington" sheetId="11" r:id="rId11"/>
    <sheet name="Town of Glastonbury" sheetId="12" r:id="rId12"/>
    <sheet name="Town of Manchester &amp; BOE" sheetId="13" r:id="rId13"/>
    <sheet name="Town of Middlebury" sheetId="14" r:id="rId14"/>
    <sheet name="City of Middletown" sheetId="15" r:id="rId15"/>
    <sheet name="Middletown BOE" sheetId="16" r:id="rId16"/>
    <sheet name="City of New London" sheetId="17" r:id="rId17"/>
    <sheet name="Newington BOE" sheetId="18" r:id="rId18"/>
    <sheet name="Town of Newington" sheetId="19" r:id="rId19"/>
    <sheet name="Town of North Branford" sheetId="20" r:id="rId20"/>
    <sheet name="City of Norwalk" sheetId="21" r:id="rId21"/>
    <sheet name="Town of Plainville" sheetId="22" r:id="rId22"/>
    <sheet name="Portland Housing Authority" sheetId="23" r:id="rId23"/>
    <sheet name="Town of Portland" sheetId="24" r:id="rId24"/>
    <sheet name="Town of Rocky Hill" sheetId="25" r:id="rId25"/>
    <sheet name="Town of Suffield" sheetId="26" r:id="rId26"/>
    <sheet name="Town of Waterford" sheetId="27" r:id="rId27"/>
    <sheet name="Town of West Hartford" sheetId="28" r:id="rId28"/>
    <sheet name="Town of Weston" sheetId="29" r:id="rId29"/>
    <sheet name="Town of Wethersfield" sheetId="30" r:id="rId30"/>
    <sheet name="Town of Windsor" sheetId="31" r:id="rId31"/>
    <sheet name="Bidder Information" sheetId="32" r:id="rId32"/>
  </sheets>
  <calcPr calcId="152511"/>
</workbook>
</file>

<file path=xl/calcChain.xml><?xml version="1.0" encoding="utf-8"?>
<calcChain xmlns="http://schemas.openxmlformats.org/spreadsheetml/2006/main">
  <c r="M10" i="4" l="1"/>
  <c r="P10" i="4"/>
  <c r="V10" i="4"/>
  <c r="V10" i="2"/>
  <c r="P10" i="2"/>
  <c r="M10" i="2"/>
  <c r="M10" i="31"/>
  <c r="P10" i="31"/>
  <c r="S10" i="31"/>
  <c r="V10" i="31"/>
  <c r="M14" i="30"/>
  <c r="P10" i="30"/>
  <c r="P14" i="30"/>
  <c r="S14" i="30"/>
  <c r="V10" i="30"/>
  <c r="V14" i="30"/>
  <c r="Y14" i="30"/>
  <c r="M14" i="29"/>
  <c r="M18" i="29"/>
  <c r="P10" i="29"/>
  <c r="P14" i="29"/>
  <c r="P18" i="29"/>
  <c r="S10" i="29"/>
  <c r="S14" i="29"/>
  <c r="S18" i="29"/>
  <c r="V14" i="29"/>
  <c r="Y18" i="29"/>
  <c r="Y14" i="29"/>
  <c r="P10" i="28"/>
  <c r="V10" i="28"/>
  <c r="V14" i="28"/>
  <c r="Y14" i="28"/>
  <c r="M14" i="27"/>
  <c r="M18" i="27"/>
  <c r="P10" i="27"/>
  <c r="P14" i="27"/>
  <c r="P18" i="27"/>
  <c r="S18" i="27"/>
  <c r="S14" i="27"/>
  <c r="S10" i="27"/>
  <c r="V10" i="27"/>
  <c r="V14" i="27"/>
  <c r="V18" i="27"/>
  <c r="Y14" i="27"/>
  <c r="Y18" i="27"/>
  <c r="M18" i="26"/>
  <c r="P10" i="26"/>
  <c r="P18" i="26"/>
  <c r="S18" i="26"/>
  <c r="V10" i="26"/>
  <c r="V14" i="26"/>
  <c r="V18" i="26"/>
  <c r="Y18" i="26"/>
  <c r="M14" i="25"/>
  <c r="P10" i="25"/>
  <c r="P14" i="25"/>
  <c r="S14" i="25"/>
  <c r="V10" i="25"/>
  <c r="Y14" i="25"/>
  <c r="M14" i="24"/>
  <c r="P14" i="24"/>
  <c r="P10" i="24"/>
  <c r="S14" i="24"/>
  <c r="V10" i="24"/>
  <c r="V14" i="24"/>
  <c r="Y14" i="24"/>
  <c r="P10" i="23"/>
  <c r="S10" i="23"/>
  <c r="M10" i="22"/>
  <c r="P10" i="22"/>
  <c r="P14" i="22"/>
  <c r="S14" i="22"/>
  <c r="V10" i="22"/>
  <c r="Y10" i="22"/>
  <c r="M10" i="21"/>
  <c r="M14" i="21"/>
  <c r="P10" i="21"/>
  <c r="P14" i="21"/>
  <c r="S14" i="21"/>
  <c r="V10" i="21"/>
  <c r="V14" i="21"/>
  <c r="Y14" i="21"/>
  <c r="M14" i="20"/>
  <c r="P10" i="20"/>
  <c r="P14" i="20"/>
  <c r="V10" i="20"/>
  <c r="V14" i="20"/>
  <c r="P10" i="19"/>
  <c r="S10" i="19"/>
  <c r="V10" i="19"/>
  <c r="Y10" i="19"/>
  <c r="AB10" i="19"/>
  <c r="P10" i="18"/>
  <c r="P14" i="18"/>
  <c r="S10" i="18"/>
  <c r="S14" i="18"/>
  <c r="V10" i="18"/>
  <c r="V14" i="18"/>
  <c r="Y14" i="18"/>
  <c r="Y10" i="18"/>
  <c r="AB14" i="18"/>
  <c r="AB10" i="18"/>
  <c r="M14" i="17"/>
  <c r="P10" i="17"/>
  <c r="P14" i="17"/>
  <c r="S14" i="17"/>
  <c r="V14" i="17"/>
  <c r="Y14" i="17"/>
  <c r="P14" i="16"/>
  <c r="P10" i="16"/>
  <c r="S10" i="16"/>
  <c r="S14" i="16"/>
  <c r="V10" i="16"/>
  <c r="V14" i="16"/>
  <c r="Y14" i="16"/>
  <c r="Y10" i="16"/>
  <c r="M14" i="15"/>
  <c r="P10" i="15"/>
  <c r="S10" i="15"/>
  <c r="S14" i="15"/>
  <c r="V10" i="15"/>
  <c r="V14" i="15"/>
  <c r="M14" i="14"/>
  <c r="M18" i="14"/>
  <c r="P18" i="14"/>
  <c r="P14" i="14"/>
  <c r="P10" i="14"/>
  <c r="S10" i="14"/>
  <c r="S14" i="14"/>
  <c r="S18" i="14"/>
  <c r="V18" i="14"/>
  <c r="V14" i="14"/>
  <c r="V10" i="14"/>
  <c r="Y18" i="14"/>
  <c r="Y14" i="14"/>
  <c r="M13" i="13"/>
  <c r="P10" i="13"/>
  <c r="P14" i="13"/>
  <c r="S14" i="13"/>
  <c r="V14" i="13"/>
  <c r="V10" i="13"/>
  <c r="M22" i="12"/>
  <c r="M18" i="12"/>
  <c r="P10" i="12"/>
  <c r="P14" i="12"/>
  <c r="P18" i="12"/>
  <c r="S18" i="12"/>
  <c r="S22" i="12"/>
  <c r="V10" i="12"/>
  <c r="V14" i="12"/>
  <c r="V18" i="12"/>
  <c r="V22" i="12"/>
  <c r="Y18" i="12"/>
  <c r="P17" i="11"/>
  <c r="P13" i="11"/>
  <c r="S10" i="11"/>
  <c r="S14" i="11"/>
  <c r="S18" i="11"/>
  <c r="V14" i="11"/>
  <c r="V18" i="11"/>
  <c r="Y18" i="11"/>
  <c r="Y14" i="11"/>
  <c r="Y10" i="11"/>
  <c r="M18" i="10"/>
  <c r="M22" i="10"/>
  <c r="P10" i="10"/>
  <c r="P14" i="10"/>
  <c r="P18" i="10"/>
  <c r="P22" i="10"/>
  <c r="S22" i="10"/>
  <c r="S18" i="10"/>
  <c r="S14" i="10"/>
  <c r="V22" i="10"/>
  <c r="V18" i="10"/>
  <c r="V14" i="10"/>
  <c r="V10" i="10"/>
  <c r="Y22" i="10"/>
  <c r="Y18" i="10"/>
  <c r="P10" i="9"/>
  <c r="V10" i="9"/>
  <c r="P10" i="8"/>
  <c r="S10" i="8"/>
  <c r="V10" i="8"/>
  <c r="M10" i="7"/>
  <c r="P10" i="7"/>
  <c r="S10" i="7"/>
  <c r="V10" i="7"/>
  <c r="Y10" i="7"/>
  <c r="M14" i="6"/>
  <c r="M10" i="6"/>
  <c r="P10" i="6"/>
  <c r="P14" i="6"/>
  <c r="P18" i="6"/>
  <c r="V18" i="6"/>
  <c r="V14" i="6"/>
  <c r="V10" i="6"/>
  <c r="Y10" i="6"/>
  <c r="M10" i="5"/>
  <c r="M14" i="5"/>
  <c r="P10" i="5"/>
  <c r="P14" i="5"/>
  <c r="S14" i="5"/>
  <c r="S10" i="5"/>
  <c r="V10" i="5"/>
  <c r="V14" i="5"/>
  <c r="Y14" i="5"/>
  <c r="P14" i="4"/>
  <c r="P18" i="4"/>
  <c r="S18" i="4"/>
  <c r="S14" i="4"/>
  <c r="V14" i="4"/>
  <c r="V18" i="4"/>
  <c r="M14" i="4"/>
  <c r="P10" i="3"/>
  <c r="P14" i="3"/>
  <c r="S14" i="3"/>
  <c r="S10" i="3"/>
  <c r="V10" i="3"/>
  <c r="Y10" i="3"/>
  <c r="Y14" i="3"/>
  <c r="AB14" i="3"/>
  <c r="M14" i="1"/>
  <c r="P10" i="1"/>
  <c r="P14" i="1"/>
  <c r="V14" i="1"/>
  <c r="V10" i="1"/>
</calcChain>
</file>

<file path=xl/sharedStrings.xml><?xml version="1.0" encoding="utf-8"?>
<sst xmlns="http://schemas.openxmlformats.org/spreadsheetml/2006/main" count="4516" uniqueCount="227">
  <si>
    <t>Bid #654</t>
  </si>
  <si>
    <t>Fuel Oil</t>
  </si>
  <si>
    <t>Lot: Town of Avon/BOE</t>
  </si>
  <si>
    <t/>
  </si>
  <si>
    <t>Mansfield Oil Company</t>
  </si>
  <si>
    <t>Mirabito Energy Products</t>
  </si>
  <si>
    <t>dennis k burke</t>
  </si>
  <si>
    <t>DIME OIL CO</t>
  </si>
  <si>
    <t>Santa Buckley Energy Group Ltd.</t>
  </si>
  <si>
    <t>East River Energy</t>
  </si>
  <si>
    <t>Diesel Direct Inc.</t>
  </si>
  <si>
    <t>Item #</t>
  </si>
  <si>
    <t>Item</t>
  </si>
  <si>
    <t>Product Code</t>
  </si>
  <si>
    <t>Column</t>
  </si>
  <si>
    <t>Unit</t>
  </si>
  <si>
    <t>Prod Code</t>
  </si>
  <si>
    <t>Price</t>
  </si>
  <si>
    <t>Notes</t>
  </si>
  <si>
    <t>654--01-01</t>
  </si>
  <si>
    <t>#2 Heating Oil - 10000 gallons</t>
  </si>
  <si>
    <t>Option A: Differential</t>
  </si>
  <si>
    <t>gallon</t>
  </si>
  <si>
    <t>$0.00=NO BID</t>
  </si>
  <si>
    <t>Not bidding on option B</t>
  </si>
  <si>
    <t>Option B: Fixed Mark-Up</t>
  </si>
  <si>
    <t>654--01-02</t>
  </si>
  <si>
    <t>ULSD - 30000 gallons</t>
  </si>
  <si>
    <t>$0.00=NO BID on Option B</t>
  </si>
  <si>
    <t>not bidding on Option B</t>
  </si>
  <si>
    <t>Offer Total</t>
  </si>
  <si>
    <t>$286.3387</t>
  </si>
  <si>
    <t>Lot: Town of Bolton &amp; BOE</t>
  </si>
  <si>
    <t>654--02-01</t>
  </si>
  <si>
    <t>Bio-Diesel B5</t>
  </si>
  <si>
    <t>NO BID</t>
  </si>
  <si>
    <t>Gallons per bid specifications are 22000</t>
  </si>
  <si>
    <t>Lot: Town of Canton</t>
  </si>
  <si>
    <t>Mirabito Energy Products (alternate)</t>
  </si>
  <si>
    <t>654--03-01</t>
  </si>
  <si>
    <t>#2 Heating Oil - 28700 Gallons</t>
  </si>
  <si>
    <t>Option A: Differential Pricing</t>
  </si>
  <si>
    <t>For Motor transport orders of 5000 gallons or greater. No Bid for Option B or N/A</t>
  </si>
  <si>
    <t>For tank wagon orders of 4999 gallons or less No bid on option B or N/A</t>
  </si>
  <si>
    <t>Option B: Alternate Fixed Mark-Up</t>
  </si>
  <si>
    <t>654--03-02</t>
  </si>
  <si>
    <t>ULSD - 20300 Gallons</t>
  </si>
  <si>
    <t>Lot: Town of Cheshire</t>
  </si>
  <si>
    <t>654--04-01</t>
  </si>
  <si>
    <t>Bio-Diesel B5 - 22000 gallons</t>
  </si>
  <si>
    <t>The attached Cover Letter and Exceptions is for all participating locations and fuels.</t>
  </si>
  <si>
    <t>654--04-02</t>
  </si>
  <si>
    <t>ULSD 3500 gallons</t>
  </si>
  <si>
    <t>no bid option B</t>
  </si>
  <si>
    <t>654--04-03</t>
  </si>
  <si>
    <t>#2 Heating Oil - 21950 gallons</t>
  </si>
  <si>
    <t>No bid option B</t>
  </si>
  <si>
    <t>Lot: Cheshire BOE</t>
  </si>
  <si>
    <t>654--05-01</t>
  </si>
  <si>
    <t>#2 Heating Oil - 65000 Gallons</t>
  </si>
  <si>
    <t>each</t>
  </si>
  <si>
    <t>not bidding on option B or N/A</t>
  </si>
  <si>
    <t>654--05-02</t>
  </si>
  <si>
    <t>ULSD - 72500 Gallons</t>
  </si>
  <si>
    <t>Lot: Town of Coventry</t>
  </si>
  <si>
    <t>654--06-01</t>
  </si>
  <si>
    <t>Winter Blend ULSD - 11500 gallons</t>
  </si>
  <si>
    <t>not bidding on option B</t>
  </si>
  <si>
    <t>654--06-02</t>
  </si>
  <si>
    <t>ULSD - 40000 gallons</t>
  </si>
  <si>
    <t>654--06-03</t>
  </si>
  <si>
    <t>#2 Heating Oil - 25000 gallons</t>
  </si>
  <si>
    <t>Lot: Town of Cromwell</t>
  </si>
  <si>
    <t>654--07-01</t>
  </si>
  <si>
    <t>ULSD - 53500 gallons</t>
  </si>
  <si>
    <t>Lot: Town of East Haddam</t>
  </si>
  <si>
    <t>654--08-01</t>
  </si>
  <si>
    <t>#2 Heating Oil - 82500 gallons</t>
  </si>
  <si>
    <t>Lot: Town of Ellington</t>
  </si>
  <si>
    <t>654--09-01</t>
  </si>
  <si>
    <t>#2 Heating Oil - 8500 Gallons</t>
  </si>
  <si>
    <t>No BID</t>
  </si>
  <si>
    <t>654--09-02</t>
  </si>
  <si>
    <t>B5 Bio Diesel - 26000 gallons</t>
  </si>
  <si>
    <t>Lot: Town of Enfield &amp; BOE</t>
  </si>
  <si>
    <t>654--10-01</t>
  </si>
  <si>
    <t>#2 Heating Oil - 9000 gallons</t>
  </si>
  <si>
    <t>654--10-02</t>
  </si>
  <si>
    <t>ULSD -140000 gallons</t>
  </si>
  <si>
    <t>654--10-03</t>
  </si>
  <si>
    <t>Winter Blend ULSD - 47000 gallons</t>
  </si>
  <si>
    <t>654--10-04</t>
  </si>
  <si>
    <t>Summer Blend ULSD - 47000 gallons</t>
  </si>
  <si>
    <t>Lot: Town of Farmington</t>
  </si>
  <si>
    <t>654--11-01</t>
  </si>
  <si>
    <t>#2 Heating Oil - 16000 Gallons</t>
  </si>
  <si>
    <t>654--11-02</t>
  </si>
  <si>
    <t>Winter Blend Ultra Low Sulfur Diesel - 33000 Gallons</t>
  </si>
  <si>
    <t>For tank wagon orders of 4999 gallons or less. Not placing a firm bid for option B or N/A</t>
  </si>
  <si>
    <t>For Motor Transport orders of 5000 gallons or more. Not placing a firm bid for option B or N/A</t>
  </si>
  <si>
    <t>654--11-03</t>
  </si>
  <si>
    <t>Summer Blend Ultra Low Sulfur Diesel - 124000 Gallons</t>
  </si>
  <si>
    <t>Lot: Town of Glastonbury</t>
  </si>
  <si>
    <t>654--12-01</t>
  </si>
  <si>
    <t>#2 Heating Oil 11700</t>
  </si>
  <si>
    <t>No Bid</t>
  </si>
  <si>
    <t>654--12-02</t>
  </si>
  <si>
    <t>Premium ULSD - 425 gallons</t>
  </si>
  <si>
    <t>654--12-03</t>
  </si>
  <si>
    <t>Biodiesel B5 - 64000 gallons</t>
  </si>
  <si>
    <t>Includes Winter Additve</t>
  </si>
  <si>
    <t>654--12-04</t>
  </si>
  <si>
    <t>BioDiesel B20 - 141000 gallons</t>
  </si>
  <si>
    <t>Does not include winter additive. Recommend #1 Diesel/Kero as a winter additive and will provide at New Haven Harbor cost plus .0998</t>
  </si>
  <si>
    <t>Lot: Town of Manchester &amp; BOE</t>
  </si>
  <si>
    <t>654--13-01</t>
  </si>
  <si>
    <t>#2 Heating Oil - 27100 Gallons</t>
  </si>
  <si>
    <t>no firm price not bidding on option B or N/A</t>
  </si>
  <si>
    <t>654--13-02</t>
  </si>
  <si>
    <t>Premium ULSD - 228000 gallons</t>
  </si>
  <si>
    <t>Lot: Town of Middlebury</t>
  </si>
  <si>
    <t>654--14-01</t>
  </si>
  <si>
    <t>#2 Heating Oil - 16250 Gallons</t>
  </si>
  <si>
    <t>Not bidding on option B or N/A no firm bids</t>
  </si>
  <si>
    <t>654--14-02</t>
  </si>
  <si>
    <t>Ultra Low Sulfur Diesel - 18000 Gallons</t>
  </si>
  <si>
    <t>654--14-03</t>
  </si>
  <si>
    <t>Winter Blend ULSD - 6700 gallons</t>
  </si>
  <si>
    <t>Lot: City of Middletown</t>
  </si>
  <si>
    <t>654--15-01</t>
  </si>
  <si>
    <t>#2 Heating Oil - 42845 gallons</t>
  </si>
  <si>
    <t>654--15-02</t>
  </si>
  <si>
    <t>ULSD - 67225 gallons</t>
  </si>
  <si>
    <t>Lot: Middletown BOE</t>
  </si>
  <si>
    <t>654--16-01</t>
  </si>
  <si>
    <t>#2 Heating Oil - 143400 gallons</t>
  </si>
  <si>
    <t>For Tank Wagon orders of 4999 gallons or less. Not bidding on option B or N/A no firm bids</t>
  </si>
  <si>
    <t>For Motor Transport orders of 5000 gallons or more. Not bidding on option B or N/A no firm bids</t>
  </si>
  <si>
    <t>654--16-02</t>
  </si>
  <si>
    <t>ULSD - 114000 gallons</t>
  </si>
  <si>
    <t>Lot: City of New London</t>
  </si>
  <si>
    <t>654--17-01</t>
  </si>
  <si>
    <t>#2 Heating Oil - 6500 gallons</t>
  </si>
  <si>
    <t>654--17-02</t>
  </si>
  <si>
    <t>ULSD - 85000 gallons</t>
  </si>
  <si>
    <t>Lot: Newington BOE</t>
  </si>
  <si>
    <t>654--18-01</t>
  </si>
  <si>
    <t>Not bidding on option B no Firm pricing</t>
  </si>
  <si>
    <t>654--18-02</t>
  </si>
  <si>
    <t>Winter Blend ULSD - 30000 gallons</t>
  </si>
  <si>
    <t>For Motor Transport orders of 5000 or more. Not bidding on option B or N/A no firm bids</t>
  </si>
  <si>
    <t>Lot: Town of Newington</t>
  </si>
  <si>
    <t>654--19-01</t>
  </si>
  <si>
    <t>Ultra Low Sulfur Diesel - 39000 Gallons</t>
  </si>
  <si>
    <t>Bid For Motor Transport orders of 5000 gallons  or More. Not bidding on option B or N/A no firm bids</t>
  </si>
  <si>
    <t>Lot: Town of North Branford</t>
  </si>
  <si>
    <t>654--20-01</t>
  </si>
  <si>
    <t>#2 Fuel Oil - 11500 gallons</t>
  </si>
  <si>
    <t>654--20-02</t>
  </si>
  <si>
    <t>ULSD - 22700 gallons</t>
  </si>
  <si>
    <t>Lot: City of Norwalk</t>
  </si>
  <si>
    <t>654--21-01</t>
  </si>
  <si>
    <t>#2 Heating Oil - 372350</t>
  </si>
  <si>
    <t>654--21-02</t>
  </si>
  <si>
    <t>ULSD - 277265</t>
  </si>
  <si>
    <t>Lot: Town of Plainville</t>
  </si>
  <si>
    <t>654--22-01</t>
  </si>
  <si>
    <t>Ultra Low Sulfur Diesel - 39500 gallons</t>
  </si>
  <si>
    <t>654--22-02</t>
  </si>
  <si>
    <t>#2 Heating Oil - 14800 gallons</t>
  </si>
  <si>
    <t>Lot: Portland Housing Authority</t>
  </si>
  <si>
    <t>654--23-01</t>
  </si>
  <si>
    <t>#2 Heating Oil - 22000 gallons</t>
  </si>
  <si>
    <t>Already Contracted with East River Energy.</t>
  </si>
  <si>
    <t>Lot: Town of Portland</t>
  </si>
  <si>
    <t>654--24-01</t>
  </si>
  <si>
    <t>#2 Heating Oil - 7000 gallons</t>
  </si>
  <si>
    <t>654--24-02</t>
  </si>
  <si>
    <t>ULSD Dyed - 45000 gallons</t>
  </si>
  <si>
    <t>Lot: Town of Rocky Hill</t>
  </si>
  <si>
    <t>654--25-01</t>
  </si>
  <si>
    <t>#2 Heating Oil - 1200 Gallons</t>
  </si>
  <si>
    <t>654--25-02</t>
  </si>
  <si>
    <t>Premium ULSD - 49000 Gallons</t>
  </si>
  <si>
    <t>Lot: Town of Suffield</t>
  </si>
  <si>
    <t>654--26-01</t>
  </si>
  <si>
    <t>#2 Heating Oil - 1000 gallons</t>
  </si>
  <si>
    <t>654--26-02</t>
  </si>
  <si>
    <t>ULSD - 1000 gallons</t>
  </si>
  <si>
    <t>NO BId</t>
  </si>
  <si>
    <t>654--26-03</t>
  </si>
  <si>
    <t>ULSD (for vehicles) - 67000 gallons</t>
  </si>
  <si>
    <t>Lot: Town of Waterford</t>
  </si>
  <si>
    <t>654--27-01</t>
  </si>
  <si>
    <t>#2 Heating Oil - 100515 Gallons</t>
  </si>
  <si>
    <t>654--27-02</t>
  </si>
  <si>
    <t>ULSD - 119235 Gallons</t>
  </si>
  <si>
    <t>654--27-03</t>
  </si>
  <si>
    <t>Winter Blend ULSD - 20600 gallons</t>
  </si>
  <si>
    <t>Lot: Town of West Hartford</t>
  </si>
  <si>
    <t>654--28-01</t>
  </si>
  <si>
    <t>#2 Heating Oil - 6650 gallons</t>
  </si>
  <si>
    <t>654--28-02</t>
  </si>
  <si>
    <t>ULSD - 39450 gallons</t>
  </si>
  <si>
    <t>Lot: Town of Weston</t>
  </si>
  <si>
    <t>654--29-01</t>
  </si>
  <si>
    <t>#2 Heating Oil - 4500 gallons</t>
  </si>
  <si>
    <t>654--29-02</t>
  </si>
  <si>
    <t>ULSD - 23400 gallons</t>
  </si>
  <si>
    <t>654--29-03</t>
  </si>
  <si>
    <t>Winter Blend ULSD - 26800 gallons</t>
  </si>
  <si>
    <t>Lot: Town of Wethersfield</t>
  </si>
  <si>
    <t>654--30-01</t>
  </si>
  <si>
    <t>#2 Heating Oil - 1500 Gallons</t>
  </si>
  <si>
    <t>654--30-02</t>
  </si>
  <si>
    <t>Ultra Low Sulfur Diesel - 81000 Gallons</t>
  </si>
  <si>
    <t>Lot: Town of Windsor</t>
  </si>
  <si>
    <t>654--31-01</t>
  </si>
  <si>
    <t>Bio-Diesel B5 - 142000 gallons</t>
  </si>
  <si>
    <t>Qualifications</t>
  </si>
  <si>
    <t>DBEMBESBWBE</t>
  </si>
  <si>
    <t>Note 1: This number is arrived at by weighting and averaging out the futures pricing for Heating Oil from July 2016 through June 2017, as collected and published by NYMEX on Wednesday, March 1, 2017. Please see CRPC's Attachment A.</t>
  </si>
  <si>
    <t xml:space="preserve">Note 2: This number is arrived at by weighting and averaging out futures pricing for ULSD from July 2016 through June 2017, as collected and published by NYMEX on Wednesday, March 1, 2017. Please see CRPC's Attachment A. </t>
  </si>
  <si>
    <t xml:space="preserve">General Note: The Total Fixed Mark-Up is indicative (example) pricing. CRPC took the average defined in Note 1 and Note 2 and added the submitted Fixed-Mark-Up to get the Total Fixed Mark-Up. This price is only an example.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Wednesday, March 1, 2017. </t>
  </si>
  <si>
    <t>Total Fixed Price</t>
  </si>
  <si>
    <t>NYMEX 3/1/17 (Note 1)</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</si>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</sst>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indexed="8"/>
      <name val="Calibri"/>
      <family val="2"/>
      <scheme val="minor"/>
    </font>
    <font>
      <b/>
      <sz val="10"/>
      <name val="Arial"/>
    </font>
  </fonts>
  <fills count="2">
    <fill>
      <patternFill patternType="none"/>
    </fill>
    <fill>
      <patternFill patternType="gray125"/>
    </fill>
  </fills>
  <borders count="4">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0" fillId="0" borderId="0" xfId="0"/>
    <xf numFmtId="0" fontId="1" fillId="0" borderId="2" xfId="0" applyFont="1" applyBorder="1"/>
    <xf numFmtId="0" fontId="1" fillId="0" borderId="3" xfId="0" applyFont="1" applyBorder="1"/>
    <xf numFmtId="0" fontId="0" fillId="0" borderId="1" xfId="0" applyBorder="1"/>
    <xf numFmtId="0" fontId="0" fillId="0" borderId="0" xfId="0"/>
    <xf numFmtId="0" fontId="1" fillId="0" borderId="0" xfId="0" applyFont="1"/>
    <xf numFmtId="0" fontId="1" fillId="0" borderId="1" xfId="0" applyFont="1" applyBorder="1"/>
    <xf numFmtId="0" fontId="0" fillId="0" borderId="0" xfId="0"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4" workbookViewId="0">
      <selection activeCell="D9" sqref="D9:D10"/>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2</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19</v>
      </c>
      <c r="B7" s="1" t="s">
        <v>20</v>
      </c>
      <c r="C7" s="1" t="s">
        <v>3</v>
      </c>
      <c r="D7" s="1" t="s">
        <v>21</v>
      </c>
      <c r="E7" s="1" t="s">
        <v>22</v>
      </c>
      <c r="F7" s="4" t="s">
        <v>3</v>
      </c>
      <c r="G7" s="5">
        <v>0</v>
      </c>
      <c r="H7" s="1" t="s">
        <v>23</v>
      </c>
      <c r="I7" s="4" t="s">
        <v>3</v>
      </c>
      <c r="J7" s="5">
        <v>0.17749999999999999</v>
      </c>
      <c r="K7" s="1" t="s">
        <v>24</v>
      </c>
      <c r="L7" s="4" t="s">
        <v>3</v>
      </c>
      <c r="M7" s="1" t="s">
        <v>3</v>
      </c>
      <c r="N7" s="1" t="s">
        <v>3</v>
      </c>
      <c r="O7" s="4" t="s">
        <v>3</v>
      </c>
      <c r="P7" s="5">
        <v>3.6400000000000002E-2</v>
      </c>
      <c r="Q7" s="1" t="s">
        <v>3</v>
      </c>
      <c r="R7" s="4" t="s">
        <v>3</v>
      </c>
      <c r="S7" s="1" t="s">
        <v>3</v>
      </c>
      <c r="T7" s="1" t="s">
        <v>3</v>
      </c>
      <c r="U7" s="4" t="s">
        <v>3</v>
      </c>
      <c r="V7" s="5">
        <v>5.8200000000000002E-2</v>
      </c>
      <c r="W7" s="1" t="s">
        <v>3</v>
      </c>
      <c r="X7" s="4" t="s">
        <v>3</v>
      </c>
      <c r="Y7" s="5">
        <v>0</v>
      </c>
      <c r="Z7" s="1" t="s">
        <v>3</v>
      </c>
    </row>
    <row r="8" spans="1:26" x14ac:dyDescent="0.25">
      <c r="A8" s="1" t="s">
        <v>19</v>
      </c>
      <c r="B8" s="1" t="s">
        <v>20</v>
      </c>
      <c r="C8" s="1" t="s">
        <v>3</v>
      </c>
      <c r="D8" s="1" t="s">
        <v>25</v>
      </c>
      <c r="E8" s="1" t="s">
        <v>22</v>
      </c>
      <c r="F8" s="4" t="s">
        <v>3</v>
      </c>
      <c r="G8" s="5">
        <v>0</v>
      </c>
      <c r="H8" s="1" t="s">
        <v>23</v>
      </c>
      <c r="I8" s="4" t="s">
        <v>3</v>
      </c>
      <c r="J8" s="5">
        <v>0</v>
      </c>
      <c r="K8" s="1" t="s">
        <v>24</v>
      </c>
      <c r="L8" s="4" t="s">
        <v>3</v>
      </c>
      <c r="M8" s="1" t="s">
        <v>3</v>
      </c>
      <c r="N8" s="1" t="s">
        <v>3</v>
      </c>
      <c r="O8" s="4" t="s">
        <v>3</v>
      </c>
      <c r="P8" s="5">
        <v>0.1183</v>
      </c>
      <c r="Q8" s="1" t="s">
        <v>3</v>
      </c>
      <c r="R8" s="4" t="s">
        <v>3</v>
      </c>
      <c r="S8" s="1" t="s">
        <v>3</v>
      </c>
      <c r="T8" s="1" t="s">
        <v>3</v>
      </c>
      <c r="U8" s="4" t="s">
        <v>3</v>
      </c>
      <c r="V8" s="5">
        <v>0.1741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1.8252000000000002</v>
      </c>
      <c r="R10" s="4"/>
      <c r="U10" s="4"/>
      <c r="V10">
        <f>SUM(V8:V9)</f>
        <v>1.881</v>
      </c>
      <c r="X10" s="4"/>
    </row>
    <row r="11" spans="1:26" x14ac:dyDescent="0.25">
      <c r="A11" s="1" t="s">
        <v>26</v>
      </c>
      <c r="B11" s="1" t="s">
        <v>27</v>
      </c>
      <c r="C11" s="1" t="s">
        <v>3</v>
      </c>
      <c r="D11" s="1" t="s">
        <v>21</v>
      </c>
      <c r="E11" s="1" t="s">
        <v>22</v>
      </c>
      <c r="F11" s="4" t="s">
        <v>3</v>
      </c>
      <c r="G11" s="5">
        <v>3.6400000000000002E-2</v>
      </c>
      <c r="H11" s="1" t="s">
        <v>28</v>
      </c>
      <c r="I11" s="4" t="s">
        <v>3</v>
      </c>
      <c r="J11" s="5">
        <v>8.8000000000000005E-3</v>
      </c>
      <c r="K11" s="1" t="s">
        <v>29</v>
      </c>
      <c r="L11" s="4" t="s">
        <v>3</v>
      </c>
      <c r="M11" s="5">
        <v>6.9999999999999999E-4</v>
      </c>
      <c r="N11" s="1" t="s">
        <v>3</v>
      </c>
      <c r="O11" s="4" t="s">
        <v>3</v>
      </c>
      <c r="P11" s="5">
        <v>3.8E-3</v>
      </c>
      <c r="Q11" s="1" t="s">
        <v>3</v>
      </c>
      <c r="R11" s="4" t="s">
        <v>3</v>
      </c>
      <c r="S11" s="1" t="s">
        <v>3</v>
      </c>
      <c r="T11" s="1" t="s">
        <v>3</v>
      </c>
      <c r="U11" s="4" t="s">
        <v>3</v>
      </c>
      <c r="V11" s="5">
        <v>2.2700000000000001E-2</v>
      </c>
      <c r="W11" s="1" t="s">
        <v>3</v>
      </c>
      <c r="X11" s="4" t="s">
        <v>3</v>
      </c>
      <c r="Y11" s="5">
        <v>0</v>
      </c>
      <c r="Z11" s="1" t="s">
        <v>3</v>
      </c>
    </row>
    <row r="12" spans="1:26" x14ac:dyDescent="0.25">
      <c r="A12" s="1" t="s">
        <v>26</v>
      </c>
      <c r="B12" s="1" t="s">
        <v>27</v>
      </c>
      <c r="C12" s="1" t="s">
        <v>3</v>
      </c>
      <c r="D12" s="1" t="s">
        <v>25</v>
      </c>
      <c r="E12" s="1" t="s">
        <v>22</v>
      </c>
      <c r="F12" s="4" t="s">
        <v>3</v>
      </c>
      <c r="G12" s="5"/>
      <c r="H12" s="1" t="s">
        <v>28</v>
      </c>
      <c r="I12" s="4" t="s">
        <v>3</v>
      </c>
      <c r="J12" s="5">
        <v>0</v>
      </c>
      <c r="K12" s="1" t="s">
        <v>29</v>
      </c>
      <c r="L12" s="4" t="s">
        <v>3</v>
      </c>
      <c r="M12" s="5">
        <v>0.1142</v>
      </c>
      <c r="N12" s="1" t="s">
        <v>3</v>
      </c>
      <c r="O12" s="4" t="s">
        <v>3</v>
      </c>
      <c r="P12" s="5">
        <v>0.10539999999999999</v>
      </c>
      <c r="Q12" s="1" t="s">
        <v>3</v>
      </c>
      <c r="R12" s="4" t="s">
        <v>3</v>
      </c>
      <c r="S12" s="1" t="s">
        <v>3</v>
      </c>
      <c r="T12" s="1" t="s">
        <v>3</v>
      </c>
      <c r="U12" s="4" t="s">
        <v>3</v>
      </c>
      <c r="V12" s="5">
        <v>0.1176</v>
      </c>
      <c r="W12" s="1" t="s">
        <v>3</v>
      </c>
      <c r="X12" s="4" t="s">
        <v>3</v>
      </c>
      <c r="Y12" s="5">
        <v>0</v>
      </c>
      <c r="Z12" s="1" t="s">
        <v>3</v>
      </c>
    </row>
    <row r="13" spans="1:26" x14ac:dyDescent="0.25">
      <c r="D13" t="s">
        <v>225</v>
      </c>
      <c r="M13">
        <v>1.6964999999999999</v>
      </c>
      <c r="P13">
        <v>1.6964999999999999</v>
      </c>
      <c r="V13">
        <v>1.6964999999999999</v>
      </c>
    </row>
    <row r="14" spans="1:26" x14ac:dyDescent="0.25">
      <c r="D14" t="s">
        <v>224</v>
      </c>
      <c r="M14">
        <f>SUM(M12:M13)</f>
        <v>1.8107</v>
      </c>
      <c r="P14">
        <f>SUM(P12:P13)</f>
        <v>1.8018999999999998</v>
      </c>
      <c r="V14">
        <f>SUM(V12:V13)</f>
        <v>1.8140999999999998</v>
      </c>
    </row>
    <row r="15" spans="1:26"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activeCell="D9" sqref="D9:D10"/>
    </sheetView>
  </sheetViews>
  <sheetFormatPr defaultRowHeight="15" x14ac:dyDescent="0.25"/>
  <cols>
    <col min="4" max="4" width="23" bestFit="1" customWidth="1"/>
  </cols>
  <sheetData>
    <row r="1" spans="1:26" x14ac:dyDescent="0.25">
      <c r="A1" s="1" t="s">
        <v>0</v>
      </c>
      <c r="B1" s="1" t="s">
        <v>1</v>
      </c>
    </row>
    <row r="2" spans="1:26" x14ac:dyDescent="0.25">
      <c r="A2" s="1" t="s">
        <v>84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85</v>
      </c>
      <c r="B7" s="1" t="s">
        <v>86</v>
      </c>
      <c r="C7" s="1" t="s">
        <v>3</v>
      </c>
      <c r="D7" s="1" t="s">
        <v>21</v>
      </c>
      <c r="E7" s="1" t="s">
        <v>22</v>
      </c>
      <c r="F7" s="4" t="s">
        <v>3</v>
      </c>
      <c r="G7" s="5">
        <v>0</v>
      </c>
      <c r="H7" s="1" t="s">
        <v>23</v>
      </c>
      <c r="I7" s="4" t="s">
        <v>3</v>
      </c>
      <c r="J7" s="5">
        <v>0</v>
      </c>
      <c r="K7" s="1" t="s">
        <v>35</v>
      </c>
      <c r="L7" s="4" t="s">
        <v>3</v>
      </c>
      <c r="M7" s="1" t="s">
        <v>3</v>
      </c>
      <c r="N7" s="1" t="s">
        <v>3</v>
      </c>
      <c r="O7" s="4" t="s">
        <v>3</v>
      </c>
      <c r="P7" s="5">
        <v>0.1062</v>
      </c>
      <c r="Q7" s="1" t="s">
        <v>3</v>
      </c>
      <c r="R7" s="4" t="s">
        <v>3</v>
      </c>
      <c r="S7" s="1" t="s">
        <v>3</v>
      </c>
      <c r="T7" s="1" t="s">
        <v>3</v>
      </c>
      <c r="U7" s="4" t="s">
        <v>3</v>
      </c>
      <c r="V7" s="5">
        <v>2.3199999999999998E-2</v>
      </c>
      <c r="W7" s="1" t="s">
        <v>3</v>
      </c>
      <c r="X7" s="4" t="s">
        <v>3</v>
      </c>
      <c r="Y7" s="5">
        <v>0</v>
      </c>
      <c r="Z7" s="1" t="s">
        <v>3</v>
      </c>
    </row>
    <row r="8" spans="1:26" x14ac:dyDescent="0.25">
      <c r="A8" s="1" t="s">
        <v>85</v>
      </c>
      <c r="B8" s="1" t="s">
        <v>86</v>
      </c>
      <c r="C8" s="1" t="s">
        <v>3</v>
      </c>
      <c r="D8" s="1" t="s">
        <v>25</v>
      </c>
      <c r="E8" s="1" t="s">
        <v>22</v>
      </c>
      <c r="F8" s="4" t="s">
        <v>3</v>
      </c>
      <c r="G8" s="5">
        <v>0</v>
      </c>
      <c r="H8" s="1" t="s">
        <v>23</v>
      </c>
      <c r="I8" s="4" t="s">
        <v>3</v>
      </c>
      <c r="J8" s="5">
        <v>0</v>
      </c>
      <c r="K8" s="1" t="s">
        <v>35</v>
      </c>
      <c r="L8" s="4" t="s">
        <v>3</v>
      </c>
      <c r="M8" s="1" t="s">
        <v>3</v>
      </c>
      <c r="N8" s="1" t="s">
        <v>3</v>
      </c>
      <c r="O8" s="4" t="s">
        <v>3</v>
      </c>
      <c r="P8" s="5">
        <v>0.18790000000000001</v>
      </c>
      <c r="Q8" s="1" t="s">
        <v>3</v>
      </c>
      <c r="R8" s="4" t="s">
        <v>3</v>
      </c>
      <c r="S8" s="1" t="s">
        <v>3</v>
      </c>
      <c r="T8" s="1" t="s">
        <v>3</v>
      </c>
      <c r="U8" s="4" t="s">
        <v>3</v>
      </c>
      <c r="V8" s="5">
        <v>0.1641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1.8948</v>
      </c>
      <c r="R10" s="4"/>
      <c r="U10" s="4"/>
      <c r="V10">
        <f>SUM(V8:V9)</f>
        <v>1.871</v>
      </c>
      <c r="X10" s="4"/>
    </row>
    <row r="11" spans="1:26" x14ac:dyDescent="0.25">
      <c r="A11" s="1" t="s">
        <v>87</v>
      </c>
      <c r="B11" s="1" t="s">
        <v>88</v>
      </c>
      <c r="C11" s="1" t="s">
        <v>3</v>
      </c>
      <c r="D11" s="1" t="s">
        <v>21</v>
      </c>
      <c r="E11" s="1" t="s">
        <v>22</v>
      </c>
      <c r="F11" s="4" t="s">
        <v>3</v>
      </c>
      <c r="G11" s="5">
        <v>7.6999999999999999E-2</v>
      </c>
      <c r="H11" s="1" t="s">
        <v>28</v>
      </c>
      <c r="I11" s="4" t="s">
        <v>3</v>
      </c>
      <c r="J11" s="5">
        <v>0</v>
      </c>
      <c r="K11" s="1" t="s">
        <v>35</v>
      </c>
      <c r="L11" s="4" t="s">
        <v>3</v>
      </c>
      <c r="M11" s="5">
        <v>7.1999999999999998E-3</v>
      </c>
      <c r="N11" s="1" t="s">
        <v>3</v>
      </c>
      <c r="O11" s="4" t="s">
        <v>3</v>
      </c>
      <c r="P11" s="5">
        <v>6.6E-3</v>
      </c>
      <c r="Q11" s="1" t="s">
        <v>3</v>
      </c>
      <c r="R11" s="4" t="s">
        <v>3</v>
      </c>
      <c r="S11" s="5">
        <v>5.3800000000000001E-2</v>
      </c>
      <c r="T11" s="1" t="s">
        <v>3</v>
      </c>
      <c r="U11" s="4" t="s">
        <v>3</v>
      </c>
      <c r="V11" s="5">
        <v>1.7399999999999999E-2</v>
      </c>
      <c r="W11" s="1" t="s">
        <v>3</v>
      </c>
      <c r="X11" s="4" t="s">
        <v>3</v>
      </c>
      <c r="Y11" s="5">
        <v>0</v>
      </c>
      <c r="Z11" s="1" t="s">
        <v>3</v>
      </c>
    </row>
    <row r="12" spans="1:26" x14ac:dyDescent="0.25">
      <c r="A12" s="1" t="s">
        <v>87</v>
      </c>
      <c r="B12" s="1" t="s">
        <v>88</v>
      </c>
      <c r="C12" s="1" t="s">
        <v>3</v>
      </c>
      <c r="D12" s="1" t="s">
        <v>25</v>
      </c>
      <c r="E12" s="1" t="s">
        <v>22</v>
      </c>
      <c r="F12" s="4" t="s">
        <v>3</v>
      </c>
      <c r="G12" s="5">
        <v>0</v>
      </c>
      <c r="H12" s="1" t="s">
        <v>28</v>
      </c>
      <c r="I12" s="4" t="s">
        <v>3</v>
      </c>
      <c r="J12" s="5">
        <v>0</v>
      </c>
      <c r="K12" s="1" t="s">
        <v>35</v>
      </c>
      <c r="L12" s="4" t="s">
        <v>3</v>
      </c>
      <c r="M12" s="5">
        <v>0.1012</v>
      </c>
      <c r="N12" s="1" t="s">
        <v>3</v>
      </c>
      <c r="O12" s="4" t="s">
        <v>3</v>
      </c>
      <c r="P12" s="5">
        <v>0.10780000000000001</v>
      </c>
      <c r="Q12" s="1" t="s">
        <v>3</v>
      </c>
      <c r="R12" s="4" t="s">
        <v>3</v>
      </c>
      <c r="S12" s="5">
        <v>0.114</v>
      </c>
      <c r="T12" s="1" t="s">
        <v>3</v>
      </c>
      <c r="U12" s="4" t="s">
        <v>3</v>
      </c>
      <c r="V12" s="5">
        <v>9.4899999999999998E-2</v>
      </c>
      <c r="W12" s="1" t="s">
        <v>3</v>
      </c>
      <c r="X12" s="4" t="s">
        <v>3</v>
      </c>
      <c r="Y12" s="5">
        <v>0</v>
      </c>
      <c r="Z12" s="1" t="s">
        <v>3</v>
      </c>
    </row>
    <row r="13" spans="1:26" x14ac:dyDescent="0.25">
      <c r="D13" t="s">
        <v>225</v>
      </c>
      <c r="F13" s="4"/>
      <c r="I13" s="4"/>
      <c r="L13" s="4"/>
      <c r="M13">
        <v>1.6964999999999999</v>
      </c>
      <c r="O13" s="4"/>
      <c r="P13">
        <v>1.6964999999999999</v>
      </c>
      <c r="R13" s="4"/>
      <c r="S13">
        <v>1.6964999999999999</v>
      </c>
      <c r="U13" s="4"/>
      <c r="V13">
        <v>1.6964999999999999</v>
      </c>
      <c r="X13" s="4"/>
    </row>
    <row r="14" spans="1:26" x14ac:dyDescent="0.25">
      <c r="D14" t="s">
        <v>224</v>
      </c>
      <c r="F14" s="4"/>
      <c r="I14" s="4"/>
      <c r="L14" s="4"/>
      <c r="O14" s="4"/>
      <c r="P14">
        <f>SUM(P12:P13)</f>
        <v>1.8043</v>
      </c>
      <c r="R14" s="4"/>
      <c r="S14">
        <f>SUM(S12:S13)</f>
        <v>1.8105</v>
      </c>
      <c r="U14" s="4"/>
      <c r="V14">
        <f>SUM(V12:V13)</f>
        <v>1.7913999999999999</v>
      </c>
      <c r="X14" s="4"/>
    </row>
    <row r="15" spans="1:26" x14ac:dyDescent="0.25">
      <c r="A15" s="1" t="s">
        <v>89</v>
      </c>
      <c r="B15" s="1" t="s">
        <v>90</v>
      </c>
      <c r="C15" s="1" t="s">
        <v>3</v>
      </c>
      <c r="D15" s="1" t="s">
        <v>21</v>
      </c>
      <c r="E15" s="1" t="s">
        <v>22</v>
      </c>
      <c r="F15" s="4" t="s">
        <v>3</v>
      </c>
      <c r="G15" s="5">
        <v>8.3299999999999999E-2</v>
      </c>
      <c r="H15" s="1" t="s">
        <v>28</v>
      </c>
      <c r="I15" s="4" t="s">
        <v>3</v>
      </c>
      <c r="J15" s="5">
        <v>0</v>
      </c>
      <c r="K15" s="1" t="s">
        <v>35</v>
      </c>
      <c r="L15" s="4" t="s">
        <v>3</v>
      </c>
      <c r="M15" s="5">
        <v>7.1999999999999998E-3</v>
      </c>
      <c r="N15" s="1" t="s">
        <v>3</v>
      </c>
      <c r="O15" s="4" t="s">
        <v>3</v>
      </c>
      <c r="P15" s="5">
        <v>6.6E-3</v>
      </c>
      <c r="Q15" s="1" t="s">
        <v>3</v>
      </c>
      <c r="R15" s="4" t="s">
        <v>3</v>
      </c>
      <c r="S15" s="5">
        <v>7.9500000000000001E-2</v>
      </c>
      <c r="T15" s="1" t="s">
        <v>3</v>
      </c>
      <c r="U15" s="4" t="s">
        <v>3</v>
      </c>
      <c r="V15" s="5">
        <v>1.7399999999999999E-2</v>
      </c>
      <c r="W15" s="1" t="s">
        <v>3</v>
      </c>
      <c r="X15" s="4" t="s">
        <v>3</v>
      </c>
      <c r="Y15" s="5">
        <v>1.6799999999999999E-2</v>
      </c>
      <c r="Z15" s="1" t="s">
        <v>3</v>
      </c>
    </row>
    <row r="16" spans="1:26" x14ac:dyDescent="0.25">
      <c r="A16" s="1" t="s">
        <v>89</v>
      </c>
      <c r="B16" s="1" t="s">
        <v>90</v>
      </c>
      <c r="C16" s="1" t="s">
        <v>3</v>
      </c>
      <c r="D16" s="1" t="s">
        <v>25</v>
      </c>
      <c r="E16" s="1" t="s">
        <v>22</v>
      </c>
      <c r="F16" s="4" t="s">
        <v>3</v>
      </c>
      <c r="G16" s="5">
        <v>0</v>
      </c>
      <c r="H16" s="1" t="s">
        <v>28</v>
      </c>
      <c r="I16" s="4" t="s">
        <v>3</v>
      </c>
      <c r="J16" s="5">
        <v>0</v>
      </c>
      <c r="K16" s="1" t="s">
        <v>35</v>
      </c>
      <c r="L16" s="4" t="s">
        <v>3</v>
      </c>
      <c r="M16" s="5">
        <v>0.1012</v>
      </c>
      <c r="N16" s="1" t="s">
        <v>3</v>
      </c>
      <c r="O16" s="4" t="s">
        <v>3</v>
      </c>
      <c r="P16" s="5">
        <v>0.1128</v>
      </c>
      <c r="Q16" s="1" t="s">
        <v>3</v>
      </c>
      <c r="R16" s="4" t="s">
        <v>3</v>
      </c>
      <c r="S16" s="5">
        <v>0.1507</v>
      </c>
      <c r="T16" s="1" t="s">
        <v>3</v>
      </c>
      <c r="U16" s="4" t="s">
        <v>3</v>
      </c>
      <c r="V16" s="5">
        <v>9.4899999999999998E-2</v>
      </c>
      <c r="W16" s="1" t="s">
        <v>3</v>
      </c>
      <c r="X16" s="4" t="s">
        <v>3</v>
      </c>
      <c r="Y16" s="5">
        <v>0.1525</v>
      </c>
      <c r="Z16" s="1" t="s">
        <v>3</v>
      </c>
    </row>
    <row r="17" spans="1:26" x14ac:dyDescent="0.25">
      <c r="D17" t="s">
        <v>225</v>
      </c>
      <c r="F17" s="4"/>
      <c r="I17" s="4"/>
      <c r="L17" s="4"/>
      <c r="M17">
        <v>1.6964999999999999</v>
      </c>
      <c r="O17" s="4"/>
      <c r="P17">
        <v>1.6964999999999999</v>
      </c>
      <c r="R17" s="4"/>
      <c r="S17">
        <v>1.6964999999999999</v>
      </c>
      <c r="U17" s="4"/>
      <c r="V17">
        <v>1.6964999999999999</v>
      </c>
      <c r="X17" s="4"/>
      <c r="Y17">
        <v>1.6964999999999999</v>
      </c>
    </row>
    <row r="18" spans="1:26" x14ac:dyDescent="0.25">
      <c r="D18" t="s">
        <v>224</v>
      </c>
      <c r="F18" s="4"/>
      <c r="I18" s="4"/>
      <c r="L18" s="4"/>
      <c r="M18">
        <f>SUM(M16:M17)</f>
        <v>1.7976999999999999</v>
      </c>
      <c r="O18" s="4"/>
      <c r="P18">
        <f>SUM(P16:P17)</f>
        <v>1.8092999999999999</v>
      </c>
      <c r="R18" s="4"/>
      <c r="S18">
        <f>SUM(S16:S17)</f>
        <v>1.8472</v>
      </c>
      <c r="U18" s="4"/>
      <c r="V18">
        <f>SUM(V16:V17)</f>
        <v>1.7913999999999999</v>
      </c>
      <c r="X18" s="4"/>
      <c r="Y18">
        <f>SUM(Y16:Y17)</f>
        <v>1.849</v>
      </c>
    </row>
    <row r="19" spans="1:26" x14ac:dyDescent="0.25">
      <c r="A19" s="1" t="s">
        <v>91</v>
      </c>
      <c r="B19" s="1" t="s">
        <v>92</v>
      </c>
      <c r="C19" s="1" t="s">
        <v>3</v>
      </c>
      <c r="D19" s="1" t="s">
        <v>21</v>
      </c>
      <c r="E19" s="1" t="s">
        <v>22</v>
      </c>
      <c r="F19" s="4" t="s">
        <v>3</v>
      </c>
      <c r="G19" s="5">
        <v>5.8099999999999999E-2</v>
      </c>
      <c r="H19" s="1" t="s">
        <v>28</v>
      </c>
      <c r="I19" s="4" t="s">
        <v>3</v>
      </c>
      <c r="J19" s="5">
        <v>0</v>
      </c>
      <c r="K19" s="1" t="s">
        <v>35</v>
      </c>
      <c r="L19" s="4" t="s">
        <v>3</v>
      </c>
      <c r="M19" s="5">
        <v>7.1999999999999998E-3</v>
      </c>
      <c r="N19" s="1" t="s">
        <v>3</v>
      </c>
      <c r="O19" s="4" t="s">
        <v>3</v>
      </c>
      <c r="P19" s="5">
        <v>6.6E-3</v>
      </c>
      <c r="Q19" s="1" t="s">
        <v>3</v>
      </c>
      <c r="R19" s="4" t="s">
        <v>3</v>
      </c>
      <c r="S19" s="5">
        <v>7.9500000000000001E-2</v>
      </c>
      <c r="T19" s="1" t="s">
        <v>3</v>
      </c>
      <c r="U19" s="4" t="s">
        <v>3</v>
      </c>
      <c r="V19" s="5">
        <v>1.7399999999999999E-2</v>
      </c>
      <c r="W19" s="1" t="s">
        <v>3</v>
      </c>
      <c r="X19" s="4" t="s">
        <v>3</v>
      </c>
      <c r="Y19" s="5">
        <v>1.6799999999999999E-2</v>
      </c>
      <c r="Z19" s="1" t="s">
        <v>3</v>
      </c>
    </row>
    <row r="20" spans="1:26" x14ac:dyDescent="0.25">
      <c r="A20" s="1" t="s">
        <v>91</v>
      </c>
      <c r="B20" s="1" t="s">
        <v>92</v>
      </c>
      <c r="C20" s="1" t="s">
        <v>3</v>
      </c>
      <c r="D20" s="1" t="s">
        <v>25</v>
      </c>
      <c r="E20" s="1" t="s">
        <v>22</v>
      </c>
      <c r="F20" s="4" t="s">
        <v>3</v>
      </c>
      <c r="G20" s="5">
        <v>0</v>
      </c>
      <c r="H20" s="1" t="s">
        <v>28</v>
      </c>
      <c r="I20" s="4" t="s">
        <v>3</v>
      </c>
      <c r="J20" s="5">
        <v>0</v>
      </c>
      <c r="K20" s="1" t="s">
        <v>35</v>
      </c>
      <c r="L20" s="4" t="s">
        <v>3</v>
      </c>
      <c r="M20" s="5">
        <v>0.1012</v>
      </c>
      <c r="N20" s="1" t="s">
        <v>3</v>
      </c>
      <c r="O20" s="4" t="s">
        <v>3</v>
      </c>
      <c r="P20" s="5">
        <v>0.10780000000000001</v>
      </c>
      <c r="Q20" s="1" t="s">
        <v>3</v>
      </c>
      <c r="R20" s="4" t="s">
        <v>3</v>
      </c>
      <c r="S20" s="5">
        <v>0.1288</v>
      </c>
      <c r="T20" s="1" t="s">
        <v>3</v>
      </c>
      <c r="U20" s="4" t="s">
        <v>3</v>
      </c>
      <c r="V20" s="5">
        <v>9.4899999999999998E-2</v>
      </c>
      <c r="W20" s="1" t="s">
        <v>3</v>
      </c>
      <c r="X20" s="4" t="s">
        <v>3</v>
      </c>
      <c r="Y20" s="5">
        <v>0.1525</v>
      </c>
      <c r="Z20" s="1" t="s">
        <v>3</v>
      </c>
    </row>
    <row r="21" spans="1:26" x14ac:dyDescent="0.25">
      <c r="D21" t="s">
        <v>225</v>
      </c>
      <c r="M21">
        <v>1.6964999999999999</v>
      </c>
      <c r="P21">
        <v>1.6964999999999999</v>
      </c>
      <c r="S21">
        <v>1.6964999999999999</v>
      </c>
      <c r="V21">
        <v>1.6964999999999999</v>
      </c>
      <c r="Y21">
        <v>1.6964999999999999</v>
      </c>
    </row>
    <row r="22" spans="1:26" x14ac:dyDescent="0.25">
      <c r="D22" t="s">
        <v>224</v>
      </c>
      <c r="M22">
        <f>SUM(M20:M21)</f>
        <v>1.7976999999999999</v>
      </c>
      <c r="P22">
        <f>SUM(P20:P21)</f>
        <v>1.8043</v>
      </c>
      <c r="S22">
        <f>SUM(S20:S21)</f>
        <v>1.8252999999999999</v>
      </c>
      <c r="V22">
        <f>SUM(V20:V21)</f>
        <v>1.7913999999999999</v>
      </c>
      <c r="Y22">
        <f>SUM(Y20:Y21)</f>
        <v>1.849</v>
      </c>
    </row>
    <row r="23" spans="1:26" x14ac:dyDescent="0.25">
      <c r="A23" s="1" t="s">
        <v>30</v>
      </c>
      <c r="B23" s="1" t="s">
        <v>31</v>
      </c>
    </row>
    <row r="25" spans="1:26" ht="72.75" customHeight="1" x14ac:dyDescent="0.25">
      <c r="A25" s="8" t="s">
        <v>221</v>
      </c>
      <c r="B25" s="8"/>
      <c r="C25" s="8"/>
      <c r="D25" s="8"/>
      <c r="E25" s="8"/>
      <c r="F25" s="9"/>
    </row>
    <row r="26" spans="1:26" x14ac:dyDescent="0.25">
      <c r="F26" s="9"/>
    </row>
    <row r="27" spans="1:26" ht="68.25" customHeight="1" x14ac:dyDescent="0.25">
      <c r="A27" s="8" t="s">
        <v>222</v>
      </c>
      <c r="B27" s="8"/>
      <c r="C27" s="8"/>
      <c r="D27" s="8"/>
      <c r="E27" s="8"/>
      <c r="F27" s="9"/>
    </row>
    <row r="29" spans="1:26" x14ac:dyDescent="0.25">
      <c r="A29" s="8" t="s">
        <v>223</v>
      </c>
      <c r="B29" s="8"/>
      <c r="C29" s="8"/>
      <c r="D29" s="8"/>
      <c r="E29" s="8"/>
    </row>
    <row r="30" spans="1:26" x14ac:dyDescent="0.25">
      <c r="A30" s="8"/>
      <c r="B30" s="8"/>
      <c r="C30" s="8"/>
      <c r="D30" s="8"/>
      <c r="E30" s="8"/>
    </row>
    <row r="31" spans="1:26" x14ac:dyDescent="0.25">
      <c r="A31" s="8"/>
      <c r="B31" s="8"/>
      <c r="C31" s="8"/>
      <c r="D31" s="8"/>
      <c r="E31" s="8"/>
    </row>
    <row r="32" spans="1:26" x14ac:dyDescent="0.25">
      <c r="A32" s="8"/>
      <c r="B32" s="8"/>
      <c r="C32" s="8"/>
      <c r="D32" s="8"/>
      <c r="E32" s="8"/>
    </row>
    <row r="33" spans="1:5" x14ac:dyDescent="0.25">
      <c r="A33" s="8"/>
      <c r="B33" s="8"/>
      <c r="C33" s="8"/>
      <c r="D33" s="8"/>
      <c r="E33" s="8"/>
    </row>
    <row r="34" spans="1:5" x14ac:dyDescent="0.25">
      <c r="A34" s="8"/>
      <c r="B34" s="8"/>
      <c r="C34" s="8"/>
      <c r="D34" s="8"/>
      <c r="E34" s="8"/>
    </row>
    <row r="35" spans="1:5" x14ac:dyDescent="0.25">
      <c r="A35" s="8"/>
      <c r="B35" s="8"/>
      <c r="C35" s="8"/>
      <c r="D35" s="8"/>
      <c r="E35" s="8"/>
    </row>
    <row r="36" spans="1:5" x14ac:dyDescent="0.25">
      <c r="A36" s="8"/>
      <c r="B36" s="8"/>
      <c r="C36" s="8"/>
      <c r="D36" s="8"/>
      <c r="E36" s="8"/>
    </row>
    <row r="37" spans="1:5" x14ac:dyDescent="0.25">
      <c r="A37" s="8"/>
      <c r="B37" s="8"/>
      <c r="C37" s="8"/>
      <c r="D37" s="8"/>
      <c r="E37" s="8"/>
    </row>
  </sheetData>
  <mergeCells count="10">
    <mergeCell ref="U5:V5"/>
    <mergeCell ref="X5:Y5"/>
    <mergeCell ref="A25:E25"/>
    <mergeCell ref="A27:E27"/>
    <mergeCell ref="A29:E37"/>
    <mergeCell ref="F5:G5"/>
    <mergeCell ref="I5:J5"/>
    <mergeCell ref="L5:M5"/>
    <mergeCell ref="O5:P5"/>
    <mergeCell ref="R5:S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workbookViewId="0">
      <selection activeCell="D17" sqref="D17:D18"/>
    </sheetView>
  </sheetViews>
  <sheetFormatPr defaultRowHeight="15" x14ac:dyDescent="0.25"/>
  <cols>
    <col min="2" max="2" width="50.42578125" bestFit="1" customWidth="1"/>
    <col min="4" max="4" width="32.140625" bestFit="1" customWidth="1"/>
  </cols>
  <sheetData>
    <row r="1" spans="1:29" x14ac:dyDescent="0.25">
      <c r="A1" s="1" t="s">
        <v>0</v>
      </c>
      <c r="B1" s="1" t="s">
        <v>1</v>
      </c>
    </row>
    <row r="2" spans="1:29" x14ac:dyDescent="0.25">
      <c r="A2" s="1" t="s">
        <v>93</v>
      </c>
    </row>
    <row r="5" spans="1:29" x14ac:dyDescent="0.25">
      <c r="A5" s="1" t="s">
        <v>3</v>
      </c>
      <c r="B5" s="1" t="s">
        <v>3</v>
      </c>
      <c r="C5" s="1" t="s">
        <v>3</v>
      </c>
      <c r="D5" s="1" t="s">
        <v>3</v>
      </c>
      <c r="E5" s="1" t="s">
        <v>3</v>
      </c>
      <c r="F5" s="7" t="s">
        <v>4</v>
      </c>
      <c r="G5" s="7"/>
      <c r="H5" s="1" t="s">
        <v>3</v>
      </c>
      <c r="I5" s="7" t="s">
        <v>5</v>
      </c>
      <c r="J5" s="7"/>
      <c r="K5" s="1" t="s">
        <v>3</v>
      </c>
      <c r="L5" s="7" t="s">
        <v>38</v>
      </c>
      <c r="M5" s="7"/>
      <c r="N5" s="1" t="s">
        <v>3</v>
      </c>
      <c r="O5" s="7" t="s">
        <v>6</v>
      </c>
      <c r="P5" s="7"/>
      <c r="Q5" s="1" t="s">
        <v>3</v>
      </c>
      <c r="R5" s="7" t="s">
        <v>7</v>
      </c>
      <c r="S5" s="7"/>
      <c r="T5" s="1" t="s">
        <v>3</v>
      </c>
      <c r="U5" s="7" t="s">
        <v>8</v>
      </c>
      <c r="V5" s="7"/>
      <c r="W5" s="1" t="s">
        <v>3</v>
      </c>
      <c r="X5" s="7" t="s">
        <v>9</v>
      </c>
      <c r="Y5" s="7"/>
      <c r="Z5" s="1" t="s">
        <v>3</v>
      </c>
      <c r="AA5" s="7" t="s">
        <v>10</v>
      </c>
      <c r="AB5" s="7"/>
      <c r="AC5" s="1" t="s">
        <v>3</v>
      </c>
    </row>
    <row r="6" spans="1:29"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c r="AA6" s="3" t="s">
        <v>16</v>
      </c>
      <c r="AB6" s="2" t="s">
        <v>17</v>
      </c>
      <c r="AC6" s="2" t="s">
        <v>18</v>
      </c>
    </row>
    <row r="7" spans="1:29" x14ac:dyDescent="0.25">
      <c r="A7" s="1" t="s">
        <v>94</v>
      </c>
      <c r="B7" s="1" t="s">
        <v>95</v>
      </c>
      <c r="C7" s="1" t="s">
        <v>3</v>
      </c>
      <c r="D7" s="1" t="s">
        <v>41</v>
      </c>
      <c r="E7" s="1" t="s">
        <v>22</v>
      </c>
      <c r="F7" s="4" t="s">
        <v>3</v>
      </c>
      <c r="G7" s="5">
        <v>0</v>
      </c>
      <c r="H7" s="1" t="s">
        <v>23</v>
      </c>
      <c r="I7" s="4" t="s">
        <v>3</v>
      </c>
      <c r="J7" s="5">
        <v>9.2200000000000004E-2</v>
      </c>
      <c r="K7" s="1" t="s">
        <v>61</v>
      </c>
      <c r="L7" s="4" t="s">
        <v>3</v>
      </c>
      <c r="M7" s="1" t="s">
        <v>3</v>
      </c>
      <c r="N7" s="1" t="s">
        <v>3</v>
      </c>
      <c r="O7" s="4" t="s">
        <v>3</v>
      </c>
      <c r="P7" s="1" t="s">
        <v>3</v>
      </c>
      <c r="Q7" s="1" t="s">
        <v>3</v>
      </c>
      <c r="R7" s="4" t="s">
        <v>3</v>
      </c>
      <c r="S7" s="5">
        <v>2.86E-2</v>
      </c>
      <c r="T7" s="1" t="s">
        <v>3</v>
      </c>
      <c r="U7" s="4" t="s">
        <v>3</v>
      </c>
      <c r="V7" s="1" t="s">
        <v>3</v>
      </c>
      <c r="W7" s="1" t="s">
        <v>3</v>
      </c>
      <c r="X7" s="4" t="s">
        <v>3</v>
      </c>
      <c r="Y7" s="5">
        <v>2.8199999999999999E-2</v>
      </c>
      <c r="Z7" s="1" t="s">
        <v>3</v>
      </c>
      <c r="AA7" s="4" t="s">
        <v>3</v>
      </c>
      <c r="AB7" s="5">
        <v>0</v>
      </c>
      <c r="AC7" s="1" t="s">
        <v>3</v>
      </c>
    </row>
    <row r="8" spans="1:29" x14ac:dyDescent="0.25">
      <c r="A8" s="1" t="s">
        <v>94</v>
      </c>
      <c r="B8" s="1" t="s">
        <v>95</v>
      </c>
      <c r="C8" s="1" t="s">
        <v>3</v>
      </c>
      <c r="D8" s="1" t="s">
        <v>44</v>
      </c>
      <c r="E8" s="1" t="s">
        <v>22</v>
      </c>
      <c r="F8" s="4" t="s">
        <v>3</v>
      </c>
      <c r="G8" s="5">
        <v>0</v>
      </c>
      <c r="H8" s="1" t="s">
        <v>23</v>
      </c>
      <c r="I8" s="4" t="s">
        <v>3</v>
      </c>
      <c r="J8" s="5">
        <v>0</v>
      </c>
      <c r="K8" s="1" t="s">
        <v>61</v>
      </c>
      <c r="L8" s="4" t="s">
        <v>3</v>
      </c>
      <c r="M8" s="1" t="s">
        <v>3</v>
      </c>
      <c r="N8" s="1" t="s">
        <v>3</v>
      </c>
      <c r="O8" s="4" t="s">
        <v>3</v>
      </c>
      <c r="P8" s="1" t="s">
        <v>3</v>
      </c>
      <c r="Q8" s="1" t="s">
        <v>3</v>
      </c>
      <c r="R8" s="4" t="s">
        <v>3</v>
      </c>
      <c r="S8" s="5">
        <v>0.10979999999999999</v>
      </c>
      <c r="T8" s="1" t="s">
        <v>3</v>
      </c>
      <c r="U8" s="4" t="s">
        <v>3</v>
      </c>
      <c r="V8" s="1" t="s">
        <v>3</v>
      </c>
      <c r="W8" s="1" t="s">
        <v>3</v>
      </c>
      <c r="X8" s="4" t="s">
        <v>3</v>
      </c>
      <c r="Y8" s="5">
        <v>0.1191</v>
      </c>
      <c r="Z8" s="1" t="s">
        <v>3</v>
      </c>
      <c r="AA8" s="4" t="s">
        <v>3</v>
      </c>
      <c r="AB8" s="5">
        <v>0</v>
      </c>
      <c r="AC8" s="1" t="s">
        <v>3</v>
      </c>
    </row>
    <row r="9" spans="1:29" x14ac:dyDescent="0.25">
      <c r="D9" t="s">
        <v>225</v>
      </c>
      <c r="F9" s="4"/>
      <c r="I9" s="4"/>
      <c r="L9" s="4"/>
      <c r="O9" s="4"/>
      <c r="R9" s="4"/>
      <c r="S9">
        <v>1.7069000000000001</v>
      </c>
      <c r="U9" s="4"/>
      <c r="X9" s="4"/>
      <c r="Y9">
        <v>1.7069000000000001</v>
      </c>
      <c r="AA9" s="4"/>
    </row>
    <row r="10" spans="1:29" x14ac:dyDescent="0.25">
      <c r="A10" s="1"/>
      <c r="B10" s="1"/>
      <c r="C10" s="1"/>
      <c r="D10" t="s">
        <v>224</v>
      </c>
      <c r="E10" s="1"/>
      <c r="F10" s="4"/>
      <c r="G10" s="5"/>
      <c r="H10" s="1"/>
      <c r="I10" s="4"/>
      <c r="J10" s="5"/>
      <c r="K10" s="1"/>
      <c r="L10" s="4"/>
      <c r="M10" s="1"/>
      <c r="N10" s="1"/>
      <c r="O10" s="4"/>
      <c r="P10" s="1"/>
      <c r="Q10" s="1"/>
      <c r="R10" s="4"/>
      <c r="S10" s="1">
        <f>SUM(S8:S9)</f>
        <v>1.8167</v>
      </c>
      <c r="T10" s="1"/>
      <c r="U10" s="4"/>
      <c r="V10" s="1"/>
      <c r="W10" s="1"/>
      <c r="X10" s="4"/>
      <c r="Y10" s="1">
        <f>SUM(Y8:Y9)</f>
        <v>1.8260000000000001</v>
      </c>
      <c r="Z10" s="1"/>
      <c r="AA10" s="4"/>
      <c r="AB10" s="5"/>
      <c r="AC10" s="1"/>
    </row>
    <row r="11" spans="1:29" x14ac:dyDescent="0.25">
      <c r="A11" s="1" t="s">
        <v>96</v>
      </c>
      <c r="B11" s="1" t="s">
        <v>97</v>
      </c>
      <c r="C11" s="1" t="s">
        <v>3</v>
      </c>
      <c r="D11" s="1" t="s">
        <v>41</v>
      </c>
      <c r="E11" s="1" t="s">
        <v>22</v>
      </c>
      <c r="F11" s="4" t="s">
        <v>3</v>
      </c>
      <c r="G11" s="5">
        <v>4.9099999999999998E-2</v>
      </c>
      <c r="H11" s="1" t="s">
        <v>28</v>
      </c>
      <c r="I11" s="4" t="s">
        <v>3</v>
      </c>
      <c r="J11" s="5">
        <v>0.15310000000000001</v>
      </c>
      <c r="K11" s="1" t="s">
        <v>98</v>
      </c>
      <c r="L11" s="4" t="s">
        <v>3</v>
      </c>
      <c r="M11" s="5">
        <v>2.2100000000000002E-2</v>
      </c>
      <c r="N11" s="1" t="s">
        <v>99</v>
      </c>
      <c r="O11" s="4" t="s">
        <v>3</v>
      </c>
      <c r="P11" s="5">
        <v>2.2000000000000001E-3</v>
      </c>
      <c r="Q11" s="1" t="s">
        <v>3</v>
      </c>
      <c r="R11" s="4" t="s">
        <v>3</v>
      </c>
      <c r="S11" s="5">
        <v>-1.4E-3</v>
      </c>
      <c r="T11" s="1" t="s">
        <v>3</v>
      </c>
      <c r="U11" s="4" t="s">
        <v>3</v>
      </c>
      <c r="V11" s="5">
        <v>4.8000000000000001E-2</v>
      </c>
      <c r="W11" s="1" t="s">
        <v>3</v>
      </c>
      <c r="X11" s="4" t="s">
        <v>3</v>
      </c>
      <c r="Y11" s="5">
        <v>7.1000000000000004E-3</v>
      </c>
      <c r="Z11" s="1" t="s">
        <v>3</v>
      </c>
      <c r="AA11" s="4" t="s">
        <v>3</v>
      </c>
      <c r="AB11" s="5">
        <v>0</v>
      </c>
      <c r="AC11" s="1" t="s">
        <v>3</v>
      </c>
    </row>
    <row r="12" spans="1:29" x14ac:dyDescent="0.25">
      <c r="A12" s="1" t="s">
        <v>96</v>
      </c>
      <c r="B12" s="1" t="s">
        <v>97</v>
      </c>
      <c r="C12" s="1" t="s">
        <v>3</v>
      </c>
      <c r="D12" s="1" t="s">
        <v>44</v>
      </c>
      <c r="E12" s="1" t="s">
        <v>22</v>
      </c>
      <c r="F12" s="4" t="s">
        <v>3</v>
      </c>
      <c r="G12" s="5">
        <v>0</v>
      </c>
      <c r="H12" s="1" t="s">
        <v>28</v>
      </c>
      <c r="I12" s="4" t="s">
        <v>3</v>
      </c>
      <c r="J12" s="5">
        <v>0</v>
      </c>
      <c r="K12" s="1" t="s">
        <v>98</v>
      </c>
      <c r="L12" s="4" t="s">
        <v>3</v>
      </c>
      <c r="M12" s="5">
        <v>0</v>
      </c>
      <c r="N12" s="1" t="s">
        <v>99</v>
      </c>
      <c r="O12" s="4" t="s">
        <v>3</v>
      </c>
      <c r="P12" s="5">
        <v>9.5200000000000007E-2</v>
      </c>
      <c r="Q12" s="1" t="s">
        <v>3</v>
      </c>
      <c r="R12" s="4" t="s">
        <v>3</v>
      </c>
      <c r="S12" s="5">
        <v>0.1052</v>
      </c>
      <c r="T12" s="1" t="s">
        <v>3</v>
      </c>
      <c r="U12" s="4" t="s">
        <v>3</v>
      </c>
      <c r="V12" s="5">
        <v>0.1192</v>
      </c>
      <c r="W12" s="1" t="s">
        <v>3</v>
      </c>
      <c r="X12" s="4" t="s">
        <v>3</v>
      </c>
      <c r="Y12" s="5">
        <v>8.4599999999999995E-2</v>
      </c>
      <c r="Z12" s="1" t="s">
        <v>3</v>
      </c>
      <c r="AA12" s="4" t="s">
        <v>3</v>
      </c>
      <c r="AB12" s="5">
        <v>0</v>
      </c>
      <c r="AC12" s="1" t="s">
        <v>3</v>
      </c>
    </row>
    <row r="13" spans="1:29" x14ac:dyDescent="0.25">
      <c r="D13" t="s">
        <v>225</v>
      </c>
      <c r="F13" s="4"/>
      <c r="I13" s="4"/>
      <c r="L13" s="4"/>
      <c r="O13" s="4"/>
      <c r="P13">
        <f>SUM(P11:P12)</f>
        <v>9.74E-2</v>
      </c>
      <c r="R13" s="4"/>
      <c r="S13">
        <v>1.6964999999999999</v>
      </c>
      <c r="U13" s="4"/>
      <c r="V13">
        <v>1.6964999999999999</v>
      </c>
      <c r="X13" s="4"/>
      <c r="Y13">
        <v>1.6964999999999999</v>
      </c>
      <c r="AA13" s="4"/>
    </row>
    <row r="14" spans="1:29" x14ac:dyDescent="0.25">
      <c r="A14" s="1"/>
      <c r="B14" s="1"/>
      <c r="C14" s="1"/>
      <c r="D14" t="s">
        <v>224</v>
      </c>
      <c r="E14" s="1"/>
      <c r="F14" s="4"/>
      <c r="G14" s="5"/>
      <c r="H14" s="1"/>
      <c r="I14" s="4"/>
      <c r="J14" s="5"/>
      <c r="K14" s="1"/>
      <c r="L14" s="4"/>
      <c r="M14" s="5"/>
      <c r="N14" s="1"/>
      <c r="O14" s="4"/>
      <c r="P14" s="1"/>
      <c r="Q14" s="1"/>
      <c r="R14" s="4"/>
      <c r="S14" s="1">
        <f>SUM(S12:S13)</f>
        <v>1.8016999999999999</v>
      </c>
      <c r="T14" s="1"/>
      <c r="U14" s="4"/>
      <c r="V14" s="1">
        <f>SUM(V12:V13)</f>
        <v>1.8156999999999999</v>
      </c>
      <c r="W14" s="1"/>
      <c r="X14" s="4"/>
      <c r="Y14" s="1">
        <f>SUM(Y12:Y13)</f>
        <v>1.7810999999999999</v>
      </c>
      <c r="Z14" s="1"/>
      <c r="AA14" s="4"/>
      <c r="AB14" s="5"/>
      <c r="AC14" s="1"/>
    </row>
    <row r="15" spans="1:29" x14ac:dyDescent="0.25">
      <c r="A15" s="1" t="s">
        <v>100</v>
      </c>
      <c r="B15" s="1" t="s">
        <v>101</v>
      </c>
      <c r="C15" s="1" t="s">
        <v>3</v>
      </c>
      <c r="D15" s="1" t="s">
        <v>41</v>
      </c>
      <c r="E15" s="1" t="s">
        <v>22</v>
      </c>
      <c r="F15" s="4" t="s">
        <v>3</v>
      </c>
      <c r="G15" s="5">
        <v>2.6700000000000002E-2</v>
      </c>
      <c r="H15" s="1" t="s">
        <v>23</v>
      </c>
      <c r="I15" s="4" t="s">
        <v>3</v>
      </c>
      <c r="J15" s="5">
        <v>9.3200000000000005E-2</v>
      </c>
      <c r="K15" s="1" t="s">
        <v>98</v>
      </c>
      <c r="L15" s="4" t="s">
        <v>3</v>
      </c>
      <c r="M15" s="5">
        <v>8.8000000000000005E-3</v>
      </c>
      <c r="N15" s="1" t="s">
        <v>99</v>
      </c>
      <c r="O15" s="4" t="s">
        <v>3</v>
      </c>
      <c r="P15" s="5">
        <v>2.2000000000000001E-3</v>
      </c>
      <c r="Q15" s="1" t="s">
        <v>3</v>
      </c>
      <c r="R15" s="4" t="s">
        <v>3</v>
      </c>
      <c r="S15" s="5">
        <v>-1.4E-3</v>
      </c>
      <c r="T15" s="1" t="s">
        <v>3</v>
      </c>
      <c r="U15" s="4" t="s">
        <v>3</v>
      </c>
      <c r="V15" s="5">
        <v>0.05</v>
      </c>
      <c r="W15" s="1" t="s">
        <v>3</v>
      </c>
      <c r="X15" s="4" t="s">
        <v>3</v>
      </c>
      <c r="Y15" s="5">
        <v>7.9000000000000008E-3</v>
      </c>
      <c r="Z15" s="1" t="s">
        <v>3</v>
      </c>
      <c r="AA15" s="4" t="s">
        <v>3</v>
      </c>
      <c r="AB15" s="5">
        <v>0</v>
      </c>
      <c r="AC15" s="1" t="s">
        <v>3</v>
      </c>
    </row>
    <row r="16" spans="1:29" x14ac:dyDescent="0.25">
      <c r="A16" s="1" t="s">
        <v>100</v>
      </c>
      <c r="B16" s="1" t="s">
        <v>101</v>
      </c>
      <c r="C16" s="1" t="s">
        <v>3</v>
      </c>
      <c r="D16" s="1" t="s">
        <v>44</v>
      </c>
      <c r="E16" s="1" t="s">
        <v>22</v>
      </c>
      <c r="F16" s="4" t="s">
        <v>3</v>
      </c>
      <c r="G16" s="5">
        <v>0</v>
      </c>
      <c r="H16" s="1" t="s">
        <v>23</v>
      </c>
      <c r="I16" s="4" t="s">
        <v>3</v>
      </c>
      <c r="J16" s="5">
        <v>0</v>
      </c>
      <c r="K16" s="1" t="s">
        <v>98</v>
      </c>
      <c r="L16" s="4" t="s">
        <v>3</v>
      </c>
      <c r="M16" s="5">
        <v>0</v>
      </c>
      <c r="N16" s="1" t="s">
        <v>99</v>
      </c>
      <c r="O16" s="4" t="s">
        <v>3</v>
      </c>
      <c r="P16" s="5">
        <v>9.2200000000000004E-2</v>
      </c>
      <c r="Q16" s="1" t="s">
        <v>3</v>
      </c>
      <c r="R16" s="4" t="s">
        <v>3</v>
      </c>
      <c r="S16" s="5">
        <v>9.9699999999999997E-2</v>
      </c>
      <c r="T16" s="1" t="s">
        <v>3</v>
      </c>
      <c r="U16" s="4" t="s">
        <v>3</v>
      </c>
      <c r="V16" s="5">
        <v>9.9299999999999999E-2</v>
      </c>
      <c r="W16" s="1" t="s">
        <v>3</v>
      </c>
      <c r="X16" s="4" t="s">
        <v>3</v>
      </c>
      <c r="Y16" s="5">
        <v>8.5400000000000004E-2</v>
      </c>
      <c r="Z16" s="1" t="s">
        <v>3</v>
      </c>
      <c r="AA16" s="4" t="s">
        <v>3</v>
      </c>
      <c r="AB16" s="5">
        <v>0</v>
      </c>
      <c r="AC16" s="1" t="s">
        <v>3</v>
      </c>
    </row>
    <row r="17" spans="1:29" x14ac:dyDescent="0.25">
      <c r="A17" s="1"/>
      <c r="B17" s="1"/>
      <c r="C17" s="1"/>
      <c r="D17" t="s">
        <v>225</v>
      </c>
      <c r="E17" s="1"/>
      <c r="F17" s="4"/>
      <c r="G17" s="5"/>
      <c r="H17" s="1"/>
      <c r="I17" s="4"/>
      <c r="J17" s="5"/>
      <c r="K17" s="1"/>
      <c r="L17" s="4"/>
      <c r="M17" s="5"/>
      <c r="N17" s="1"/>
      <c r="O17" s="4"/>
      <c r="P17" s="1">
        <f>SUM(P15:P16)</f>
        <v>9.4399999999999998E-2</v>
      </c>
      <c r="Q17" s="1"/>
      <c r="R17" s="4"/>
      <c r="S17" s="1">
        <v>1.6964999999999999</v>
      </c>
      <c r="T17" s="1"/>
      <c r="U17" s="4"/>
      <c r="V17" s="1">
        <v>1.6964999999999999</v>
      </c>
      <c r="W17" s="1"/>
      <c r="X17" s="4"/>
      <c r="Y17" s="1">
        <v>1.6964999999999999</v>
      </c>
      <c r="Z17" s="1"/>
      <c r="AA17" s="4"/>
      <c r="AB17" s="5"/>
      <c r="AC17" s="1"/>
    </row>
    <row r="18" spans="1:29" x14ac:dyDescent="0.25">
      <c r="D18" t="s">
        <v>224</v>
      </c>
      <c r="S18">
        <f>SUM(S16:S17)</f>
        <v>1.7961999999999998</v>
      </c>
      <c r="V18">
        <f>SUM(V16:V17)</f>
        <v>1.7957999999999998</v>
      </c>
      <c r="Y18">
        <f>SUM(Y16:Y17)</f>
        <v>1.7818999999999998</v>
      </c>
    </row>
    <row r="20" spans="1:29" x14ac:dyDescent="0.25">
      <c r="A20" s="1" t="s">
        <v>30</v>
      </c>
      <c r="B20" s="1" t="s">
        <v>31</v>
      </c>
    </row>
    <row r="23" spans="1:29" ht="72.75" customHeight="1" x14ac:dyDescent="0.25">
      <c r="A23" s="8" t="s">
        <v>221</v>
      </c>
      <c r="B23" s="8"/>
      <c r="C23" s="8"/>
      <c r="D23" s="8"/>
      <c r="E23" s="8"/>
      <c r="F23" s="9"/>
    </row>
    <row r="24" spans="1:29" x14ac:dyDescent="0.25">
      <c r="F24" s="9"/>
    </row>
    <row r="25" spans="1:29" ht="68.25" customHeight="1" x14ac:dyDescent="0.25">
      <c r="A25" s="8" t="s">
        <v>222</v>
      </c>
      <c r="B25" s="8"/>
      <c r="C25" s="8"/>
      <c r="D25" s="8"/>
      <c r="E25" s="8"/>
      <c r="F25" s="9"/>
    </row>
    <row r="27" spans="1:29" x14ac:dyDescent="0.25">
      <c r="A27" s="8" t="s">
        <v>223</v>
      </c>
      <c r="B27" s="8"/>
      <c r="C27" s="8"/>
      <c r="D27" s="8"/>
      <c r="E27" s="8"/>
    </row>
    <row r="28" spans="1:29" x14ac:dyDescent="0.25">
      <c r="A28" s="8"/>
      <c r="B28" s="8"/>
      <c r="C28" s="8"/>
      <c r="D28" s="8"/>
      <c r="E28" s="8"/>
    </row>
    <row r="29" spans="1:29" x14ac:dyDescent="0.25">
      <c r="A29" s="8"/>
      <c r="B29" s="8"/>
      <c r="C29" s="8"/>
      <c r="D29" s="8"/>
      <c r="E29" s="8"/>
    </row>
    <row r="30" spans="1:29" x14ac:dyDescent="0.25">
      <c r="A30" s="8"/>
      <c r="B30" s="8"/>
      <c r="C30" s="8"/>
      <c r="D30" s="8"/>
      <c r="E30" s="8"/>
    </row>
    <row r="31" spans="1:29" x14ac:dyDescent="0.25">
      <c r="A31" s="8"/>
      <c r="B31" s="8"/>
      <c r="C31" s="8"/>
      <c r="D31" s="8"/>
      <c r="E31" s="8"/>
    </row>
    <row r="32" spans="1:29" x14ac:dyDescent="0.25">
      <c r="A32" s="8"/>
      <c r="B32" s="8"/>
      <c r="C32" s="8"/>
      <c r="D32" s="8"/>
      <c r="E32" s="8"/>
    </row>
    <row r="33" spans="1:5" x14ac:dyDescent="0.25">
      <c r="A33" s="8"/>
      <c r="B33" s="8"/>
      <c r="C33" s="8"/>
      <c r="D33" s="8"/>
      <c r="E33" s="8"/>
    </row>
    <row r="34" spans="1:5" x14ac:dyDescent="0.25">
      <c r="A34" s="8"/>
      <c r="B34" s="8"/>
      <c r="C34" s="8"/>
      <c r="D34" s="8"/>
      <c r="E34" s="8"/>
    </row>
    <row r="35" spans="1:5" x14ac:dyDescent="0.25">
      <c r="A35" s="8"/>
      <c r="B35" s="8"/>
      <c r="C35" s="8"/>
      <c r="D35" s="8"/>
      <c r="E35" s="8"/>
    </row>
  </sheetData>
  <mergeCells count="11">
    <mergeCell ref="A27:E35"/>
    <mergeCell ref="U5:V5"/>
    <mergeCell ref="X5:Y5"/>
    <mergeCell ref="AA5:AB5"/>
    <mergeCell ref="A23:E23"/>
    <mergeCell ref="A25:E25"/>
    <mergeCell ref="F5:G5"/>
    <mergeCell ref="I5:J5"/>
    <mergeCell ref="L5:M5"/>
    <mergeCell ref="O5:P5"/>
    <mergeCell ref="R5:S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activeCell="D21" sqref="D21:D22"/>
    </sheetView>
  </sheetViews>
  <sheetFormatPr defaultRowHeight="15" x14ac:dyDescent="0.25"/>
  <cols>
    <col min="2" max="2" width="27.85546875" bestFit="1" customWidth="1"/>
    <col min="4" max="4" width="23" bestFit="1" customWidth="1"/>
  </cols>
  <sheetData>
    <row r="1" spans="1:26" x14ac:dyDescent="0.25">
      <c r="A1" s="1" t="s">
        <v>0</v>
      </c>
      <c r="B1" s="1" t="s">
        <v>1</v>
      </c>
    </row>
    <row r="2" spans="1:26" x14ac:dyDescent="0.25">
      <c r="A2" s="1" t="s">
        <v>102</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103</v>
      </c>
      <c r="B7" s="1" t="s">
        <v>104</v>
      </c>
      <c r="C7" s="1" t="s">
        <v>3</v>
      </c>
      <c r="D7" s="1" t="s">
        <v>21</v>
      </c>
      <c r="E7" s="1" t="s">
        <v>22</v>
      </c>
      <c r="F7" s="4" t="s">
        <v>3</v>
      </c>
      <c r="G7" s="5">
        <v>0</v>
      </c>
      <c r="H7" s="1" t="s">
        <v>23</v>
      </c>
      <c r="I7" s="4" t="s">
        <v>3</v>
      </c>
      <c r="J7" s="5">
        <v>0</v>
      </c>
      <c r="K7" s="1" t="s">
        <v>105</v>
      </c>
      <c r="L7" s="4" t="s">
        <v>3</v>
      </c>
      <c r="M7" s="1" t="s">
        <v>3</v>
      </c>
      <c r="N7" s="1" t="s">
        <v>3</v>
      </c>
      <c r="O7" s="4" t="s">
        <v>3</v>
      </c>
      <c r="P7" s="5">
        <v>4.8899999999999999E-2</v>
      </c>
      <c r="Q7" s="1" t="s">
        <v>3</v>
      </c>
      <c r="R7" s="4" t="s">
        <v>3</v>
      </c>
      <c r="S7" s="1" t="s">
        <v>3</v>
      </c>
      <c r="T7" s="1" t="s">
        <v>3</v>
      </c>
      <c r="U7" s="4" t="s">
        <v>3</v>
      </c>
      <c r="V7" s="5">
        <v>3.8199999999999998E-2</v>
      </c>
      <c r="W7" s="1" t="s">
        <v>3</v>
      </c>
      <c r="X7" s="4" t="s">
        <v>3</v>
      </c>
      <c r="Y7" s="5">
        <v>0</v>
      </c>
      <c r="Z7" s="1" t="s">
        <v>3</v>
      </c>
    </row>
    <row r="8" spans="1:26" x14ac:dyDescent="0.25">
      <c r="A8" s="1" t="s">
        <v>103</v>
      </c>
      <c r="B8" s="1" t="s">
        <v>104</v>
      </c>
      <c r="C8" s="1" t="s">
        <v>3</v>
      </c>
      <c r="D8" s="1" t="s">
        <v>25</v>
      </c>
      <c r="E8" s="1" t="s">
        <v>22</v>
      </c>
      <c r="F8" s="4" t="s">
        <v>3</v>
      </c>
      <c r="G8" s="5">
        <v>0</v>
      </c>
      <c r="H8" s="1" t="s">
        <v>23</v>
      </c>
      <c r="I8" s="4" t="s">
        <v>3</v>
      </c>
      <c r="J8" s="5">
        <v>0</v>
      </c>
      <c r="K8" s="1" t="s">
        <v>105</v>
      </c>
      <c r="L8" s="4" t="s">
        <v>3</v>
      </c>
      <c r="M8" s="1" t="s">
        <v>3</v>
      </c>
      <c r="N8" s="1" t="s">
        <v>3</v>
      </c>
      <c r="O8" s="4" t="s">
        <v>3</v>
      </c>
      <c r="P8" s="5">
        <v>0.1308</v>
      </c>
      <c r="Q8" s="1" t="s">
        <v>3</v>
      </c>
      <c r="R8" s="4" t="s">
        <v>3</v>
      </c>
      <c r="S8" s="1" t="s">
        <v>3</v>
      </c>
      <c r="T8" s="1" t="s">
        <v>3</v>
      </c>
      <c r="U8" s="4" t="s">
        <v>3</v>
      </c>
      <c r="V8" s="5">
        <v>0.1691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1.8377000000000001</v>
      </c>
      <c r="R10" s="4"/>
      <c r="U10" s="4"/>
      <c r="V10">
        <f>SUM(V8:V9)</f>
        <v>1.8760000000000001</v>
      </c>
      <c r="X10" s="4"/>
    </row>
    <row r="11" spans="1:26" x14ac:dyDescent="0.25">
      <c r="A11" s="1" t="s">
        <v>106</v>
      </c>
      <c r="B11" s="1" t="s">
        <v>107</v>
      </c>
      <c r="C11" s="1" t="s">
        <v>3</v>
      </c>
      <c r="D11" s="1" t="s">
        <v>21</v>
      </c>
      <c r="E11" s="1" t="s">
        <v>22</v>
      </c>
      <c r="F11" s="4" t="s">
        <v>3</v>
      </c>
      <c r="G11" s="5">
        <v>0</v>
      </c>
      <c r="H11" s="1" t="s">
        <v>23</v>
      </c>
      <c r="I11" s="4" t="s">
        <v>3</v>
      </c>
      <c r="J11" s="5">
        <v>0</v>
      </c>
      <c r="K11" s="1" t="s">
        <v>81</v>
      </c>
      <c r="L11" s="4" t="s">
        <v>3</v>
      </c>
      <c r="M11" s="1" t="s">
        <v>3</v>
      </c>
      <c r="N11" s="1" t="s">
        <v>3</v>
      </c>
      <c r="O11" s="4" t="s">
        <v>3</v>
      </c>
      <c r="P11" s="5">
        <v>0.23860000000000001</v>
      </c>
      <c r="Q11" s="1" t="s">
        <v>3</v>
      </c>
      <c r="R11" s="4" t="s">
        <v>3</v>
      </c>
      <c r="S11" s="1" t="s">
        <v>3</v>
      </c>
      <c r="T11" s="1" t="s">
        <v>3</v>
      </c>
      <c r="U11" s="4" t="s">
        <v>3</v>
      </c>
      <c r="V11" s="5">
        <v>0.12</v>
      </c>
      <c r="W11" s="1" t="s">
        <v>3</v>
      </c>
      <c r="X11" s="4" t="s">
        <v>3</v>
      </c>
      <c r="Y11" s="5">
        <v>0.75</v>
      </c>
      <c r="Z11" s="1" t="s">
        <v>3</v>
      </c>
    </row>
    <row r="12" spans="1:26" x14ac:dyDescent="0.25">
      <c r="A12" s="1" t="s">
        <v>106</v>
      </c>
      <c r="B12" s="1" t="s">
        <v>107</v>
      </c>
      <c r="C12" s="1" t="s">
        <v>3</v>
      </c>
      <c r="D12" s="1" t="s">
        <v>25</v>
      </c>
      <c r="E12" s="1" t="s">
        <v>22</v>
      </c>
      <c r="F12" s="4" t="s">
        <v>3</v>
      </c>
      <c r="G12" s="5">
        <v>0</v>
      </c>
      <c r="H12" s="1" t="s">
        <v>23</v>
      </c>
      <c r="I12" s="4" t="s">
        <v>3</v>
      </c>
      <c r="J12" s="5">
        <v>0</v>
      </c>
      <c r="K12" s="1" t="s">
        <v>81</v>
      </c>
      <c r="L12" s="4" t="s">
        <v>3</v>
      </c>
      <c r="M12" s="1" t="s">
        <v>3</v>
      </c>
      <c r="N12" s="1" t="s">
        <v>3</v>
      </c>
      <c r="O12" s="4" t="s">
        <v>3</v>
      </c>
      <c r="P12" s="5">
        <v>0.3402</v>
      </c>
      <c r="Q12" s="1" t="s">
        <v>3</v>
      </c>
      <c r="R12" s="4" t="s">
        <v>3</v>
      </c>
      <c r="S12" s="1" t="s">
        <v>3</v>
      </c>
      <c r="T12" s="1" t="s">
        <v>3</v>
      </c>
      <c r="U12" s="4" t="s">
        <v>3</v>
      </c>
      <c r="V12" s="5">
        <v>0.22989999999999999</v>
      </c>
      <c r="W12" s="1" t="s">
        <v>3</v>
      </c>
      <c r="X12" s="4" t="s">
        <v>3</v>
      </c>
      <c r="Y12" s="5">
        <v>0</v>
      </c>
      <c r="Z12" s="1" t="s">
        <v>3</v>
      </c>
    </row>
    <row r="13" spans="1:26" x14ac:dyDescent="0.25">
      <c r="D13" t="s">
        <v>225</v>
      </c>
      <c r="F13" s="4"/>
      <c r="I13" s="4"/>
      <c r="L13" s="4"/>
      <c r="O13" s="4"/>
      <c r="P13">
        <v>1.6964999999999999</v>
      </c>
      <c r="R13" s="4"/>
      <c r="U13" s="4"/>
      <c r="V13">
        <v>1.6964999999999999</v>
      </c>
      <c r="X13" s="4"/>
    </row>
    <row r="14" spans="1:26" x14ac:dyDescent="0.25">
      <c r="D14" t="s">
        <v>224</v>
      </c>
      <c r="F14" s="4"/>
      <c r="I14" s="4"/>
      <c r="L14" s="4"/>
      <c r="O14" s="4"/>
      <c r="P14">
        <f>SUM(P12:P13)</f>
        <v>2.0366999999999997</v>
      </c>
      <c r="R14" s="4"/>
      <c r="U14" s="4"/>
      <c r="V14">
        <f>SUM(V12:V13)</f>
        <v>1.9263999999999999</v>
      </c>
      <c r="X14" s="4"/>
    </row>
    <row r="15" spans="1:26" x14ac:dyDescent="0.25">
      <c r="A15" s="1" t="s">
        <v>108</v>
      </c>
      <c r="B15" s="1" t="s">
        <v>109</v>
      </c>
      <c r="C15" s="1" t="s">
        <v>3</v>
      </c>
      <c r="D15" s="1" t="s">
        <v>21</v>
      </c>
      <c r="E15" s="1" t="s">
        <v>22</v>
      </c>
      <c r="F15" s="4" t="s">
        <v>3</v>
      </c>
      <c r="G15" s="5">
        <v>0</v>
      </c>
      <c r="H15" s="1" t="s">
        <v>23</v>
      </c>
      <c r="I15" s="4" t="s">
        <v>3</v>
      </c>
      <c r="J15" s="5">
        <v>0</v>
      </c>
      <c r="K15" s="1" t="s">
        <v>35</v>
      </c>
      <c r="L15" s="4" t="s">
        <v>3</v>
      </c>
      <c r="M15" s="5">
        <v>0.14219999999999999</v>
      </c>
      <c r="N15" s="1" t="s">
        <v>3</v>
      </c>
      <c r="O15" s="4" t="s">
        <v>3</v>
      </c>
      <c r="P15" s="5">
        <v>2.3E-2</v>
      </c>
      <c r="Q15" s="1" t="s">
        <v>3</v>
      </c>
      <c r="R15" s="4" t="s">
        <v>3</v>
      </c>
      <c r="S15" s="5">
        <v>0.13750000000000001</v>
      </c>
      <c r="T15" s="1" t="s">
        <v>110</v>
      </c>
      <c r="U15" s="4" t="s">
        <v>3</v>
      </c>
      <c r="V15" s="5">
        <v>3.7199999999999997E-2</v>
      </c>
      <c r="W15" s="1" t="s">
        <v>3</v>
      </c>
      <c r="X15" s="4" t="s">
        <v>3</v>
      </c>
      <c r="Y15" s="5">
        <v>6.7999999999999996E-3</v>
      </c>
      <c r="Z15" s="1" t="s">
        <v>3</v>
      </c>
    </row>
    <row r="16" spans="1:26" x14ac:dyDescent="0.25">
      <c r="A16" s="1" t="s">
        <v>108</v>
      </c>
      <c r="B16" s="1" t="s">
        <v>109</v>
      </c>
      <c r="C16" s="1" t="s">
        <v>3</v>
      </c>
      <c r="D16" s="1" t="s">
        <v>25</v>
      </c>
      <c r="E16" s="1" t="s">
        <v>22</v>
      </c>
      <c r="F16" s="4" t="s">
        <v>3</v>
      </c>
      <c r="G16" s="5">
        <v>0</v>
      </c>
      <c r="H16" s="1" t="s">
        <v>23</v>
      </c>
      <c r="I16" s="4" t="s">
        <v>3</v>
      </c>
      <c r="J16" s="5">
        <v>0</v>
      </c>
      <c r="K16" s="1" t="s">
        <v>35</v>
      </c>
      <c r="L16" s="4" t="s">
        <v>3</v>
      </c>
      <c r="M16" s="5">
        <v>0.17219999999999999</v>
      </c>
      <c r="N16" s="1" t="s">
        <v>3</v>
      </c>
      <c r="O16" s="4" t="s">
        <v>3</v>
      </c>
      <c r="P16" s="5">
        <v>0.1246</v>
      </c>
      <c r="Q16" s="1" t="s">
        <v>3</v>
      </c>
      <c r="R16" s="4" t="s">
        <v>3</v>
      </c>
      <c r="S16" s="5">
        <v>0.1774</v>
      </c>
      <c r="T16" s="1" t="s">
        <v>110</v>
      </c>
      <c r="U16" s="4" t="s">
        <v>3</v>
      </c>
      <c r="V16" s="5">
        <v>0.13469999999999999</v>
      </c>
      <c r="W16" s="1" t="s">
        <v>3</v>
      </c>
      <c r="X16" s="4" t="s">
        <v>3</v>
      </c>
      <c r="Y16" s="5">
        <v>0.14499999999999999</v>
      </c>
      <c r="Z16" s="1" t="s">
        <v>3</v>
      </c>
    </row>
    <row r="17" spans="1:26" x14ac:dyDescent="0.25">
      <c r="A17">
        <v>1.6964999999999999</v>
      </c>
      <c r="D17" t="s">
        <v>225</v>
      </c>
      <c r="F17" s="4"/>
      <c r="I17" s="4"/>
      <c r="L17" s="4"/>
      <c r="M17">
        <v>1.6964999999999999</v>
      </c>
      <c r="O17" s="4"/>
      <c r="P17">
        <v>1.6964999999999999</v>
      </c>
      <c r="R17" s="4"/>
      <c r="S17">
        <v>1.6964999999999999</v>
      </c>
      <c r="U17" s="4"/>
      <c r="V17">
        <v>1.6964999999999999</v>
      </c>
      <c r="X17" s="4"/>
      <c r="Y17">
        <v>1.6964999999999999</v>
      </c>
    </row>
    <row r="18" spans="1:26" x14ac:dyDescent="0.25">
      <c r="D18" t="s">
        <v>224</v>
      </c>
      <c r="F18" s="4"/>
      <c r="I18" s="4"/>
      <c r="L18" s="4"/>
      <c r="M18">
        <f>SUM(M16:M17)</f>
        <v>1.8686999999999998</v>
      </c>
      <c r="O18" s="4"/>
      <c r="P18">
        <f>SUM(P16:P17)</f>
        <v>1.8210999999999999</v>
      </c>
      <c r="R18" s="4"/>
      <c r="S18">
        <f>SUM(S16:S17)</f>
        <v>1.8738999999999999</v>
      </c>
      <c r="U18" s="4"/>
      <c r="V18">
        <f>SUM(V16:V17)</f>
        <v>1.8311999999999999</v>
      </c>
      <c r="X18" s="4"/>
      <c r="Y18">
        <f>SUM(Y16:Y17)</f>
        <v>1.8414999999999999</v>
      </c>
    </row>
    <row r="19" spans="1:26" x14ac:dyDescent="0.25">
      <c r="A19" s="1" t="s">
        <v>111</v>
      </c>
      <c r="B19" s="1" t="s">
        <v>112</v>
      </c>
      <c r="C19" s="1" t="s">
        <v>3</v>
      </c>
      <c r="D19" s="1" t="s">
        <v>21</v>
      </c>
      <c r="E19" s="1" t="s">
        <v>22</v>
      </c>
      <c r="F19" s="4" t="s">
        <v>3</v>
      </c>
      <c r="G19" s="5">
        <v>8.1000000000000003E-2</v>
      </c>
      <c r="H19" s="1" t="s">
        <v>28</v>
      </c>
      <c r="I19" s="4" t="s">
        <v>3</v>
      </c>
      <c r="J19" s="5">
        <v>0</v>
      </c>
      <c r="K19" s="1" t="s">
        <v>35</v>
      </c>
      <c r="L19" s="4" t="s">
        <v>3</v>
      </c>
      <c r="M19" s="5">
        <v>7.22E-2</v>
      </c>
      <c r="N19" s="1" t="s">
        <v>3</v>
      </c>
      <c r="O19" s="4" t="s">
        <v>3</v>
      </c>
      <c r="P19" s="1" t="s">
        <v>3</v>
      </c>
      <c r="Q19" s="1" t="s">
        <v>3</v>
      </c>
      <c r="R19" s="4" t="s">
        <v>3</v>
      </c>
      <c r="S19" s="5">
        <v>0.124</v>
      </c>
      <c r="T19" s="1" t="s">
        <v>113</v>
      </c>
      <c r="U19" s="4" t="s">
        <v>3</v>
      </c>
      <c r="V19" s="5">
        <v>5.1999999999999998E-3</v>
      </c>
      <c r="W19" s="1" t="s">
        <v>3</v>
      </c>
      <c r="X19" s="4" t="s">
        <v>3</v>
      </c>
      <c r="Y19" s="5">
        <v>0</v>
      </c>
      <c r="Z19" s="1" t="s">
        <v>3</v>
      </c>
    </row>
    <row r="20" spans="1:26" x14ac:dyDescent="0.25">
      <c r="A20" s="1" t="s">
        <v>111</v>
      </c>
      <c r="B20" s="1" t="s">
        <v>112</v>
      </c>
      <c r="C20" s="1" t="s">
        <v>3</v>
      </c>
      <c r="D20" s="1" t="s">
        <v>25</v>
      </c>
      <c r="E20" s="1" t="s">
        <v>22</v>
      </c>
      <c r="F20" s="4" t="s">
        <v>3</v>
      </c>
      <c r="G20" s="5">
        <v>0</v>
      </c>
      <c r="H20" s="1" t="s">
        <v>28</v>
      </c>
      <c r="I20" s="4" t="s">
        <v>3</v>
      </c>
      <c r="J20" s="5">
        <v>0</v>
      </c>
      <c r="K20" s="1" t="s">
        <v>35</v>
      </c>
      <c r="L20" s="4" t="s">
        <v>3</v>
      </c>
      <c r="M20" s="5">
        <v>0.1522</v>
      </c>
      <c r="N20" s="1" t="s">
        <v>3</v>
      </c>
      <c r="O20" s="4" t="s">
        <v>3</v>
      </c>
      <c r="P20" s="1" t="s">
        <v>3</v>
      </c>
      <c r="Q20" s="1" t="s">
        <v>3</v>
      </c>
      <c r="R20" s="4" t="s">
        <v>3</v>
      </c>
      <c r="S20" s="5">
        <v>0.1419</v>
      </c>
      <c r="T20" s="1" t="s">
        <v>113</v>
      </c>
      <c r="U20" s="4" t="s">
        <v>3</v>
      </c>
      <c r="V20" s="5">
        <v>0.1027</v>
      </c>
      <c r="W20" s="1" t="s">
        <v>3</v>
      </c>
      <c r="X20" s="4" t="s">
        <v>3</v>
      </c>
      <c r="Y20" s="5">
        <v>0</v>
      </c>
      <c r="Z20" s="1" t="s">
        <v>3</v>
      </c>
    </row>
    <row r="21" spans="1:26" x14ac:dyDescent="0.25">
      <c r="D21" t="s">
        <v>225</v>
      </c>
      <c r="M21">
        <v>1.6964999999999999</v>
      </c>
      <c r="S21">
        <v>1.6964999999999999</v>
      </c>
      <c r="V21">
        <v>1.6964999999999999</v>
      </c>
    </row>
    <row r="22" spans="1:26" x14ac:dyDescent="0.25">
      <c r="D22" t="s">
        <v>224</v>
      </c>
      <c r="M22">
        <f>SUM(M20:M21)</f>
        <v>1.8487</v>
      </c>
      <c r="S22">
        <f>SUM(S20:S21)</f>
        <v>1.8383999999999998</v>
      </c>
      <c r="V22">
        <f>SUM(V20:V21)</f>
        <v>1.7991999999999999</v>
      </c>
    </row>
    <row r="23" spans="1:26" x14ac:dyDescent="0.25">
      <c r="A23" s="1" t="s">
        <v>30</v>
      </c>
      <c r="B23" s="1" t="s">
        <v>31</v>
      </c>
    </row>
    <row r="25" spans="1:26" ht="72.75" customHeight="1" x14ac:dyDescent="0.25">
      <c r="A25" s="8" t="s">
        <v>221</v>
      </c>
      <c r="B25" s="8"/>
      <c r="C25" s="8"/>
      <c r="D25" s="8"/>
      <c r="E25" s="8"/>
      <c r="F25" s="9"/>
    </row>
    <row r="26" spans="1:26" x14ac:dyDescent="0.25">
      <c r="F26" s="9"/>
    </row>
    <row r="27" spans="1:26" ht="68.25" customHeight="1" x14ac:dyDescent="0.25">
      <c r="A27" s="8" t="s">
        <v>222</v>
      </c>
      <c r="B27" s="8"/>
      <c r="C27" s="8"/>
      <c r="D27" s="8"/>
      <c r="E27" s="8"/>
      <c r="F27" s="9"/>
    </row>
    <row r="29" spans="1:26" x14ac:dyDescent="0.25">
      <c r="A29" s="8" t="s">
        <v>223</v>
      </c>
      <c r="B29" s="8"/>
      <c r="C29" s="8"/>
      <c r="D29" s="8"/>
      <c r="E29" s="8"/>
    </row>
    <row r="30" spans="1:26" x14ac:dyDescent="0.25">
      <c r="A30" s="8"/>
      <c r="B30" s="8"/>
      <c r="C30" s="8"/>
      <c r="D30" s="8"/>
      <c r="E30" s="8"/>
    </row>
    <row r="31" spans="1:26" x14ac:dyDescent="0.25">
      <c r="A31" s="8"/>
      <c r="B31" s="8"/>
      <c r="C31" s="8"/>
      <c r="D31" s="8"/>
      <c r="E31" s="8"/>
    </row>
    <row r="32" spans="1:26" x14ac:dyDescent="0.25">
      <c r="A32" s="8"/>
      <c r="B32" s="8"/>
      <c r="C32" s="8"/>
      <c r="D32" s="8"/>
      <c r="E32" s="8"/>
    </row>
    <row r="33" spans="1:5" x14ac:dyDescent="0.25">
      <c r="A33" s="8"/>
      <c r="B33" s="8"/>
      <c r="C33" s="8"/>
      <c r="D33" s="8"/>
      <c r="E33" s="8"/>
    </row>
    <row r="34" spans="1:5" x14ac:dyDescent="0.25">
      <c r="A34" s="8"/>
      <c r="B34" s="8"/>
      <c r="C34" s="8"/>
      <c r="D34" s="8"/>
      <c r="E34" s="8"/>
    </row>
    <row r="35" spans="1:5" x14ac:dyDescent="0.25">
      <c r="A35" s="8"/>
      <c r="B35" s="8"/>
      <c r="C35" s="8"/>
      <c r="D35" s="8"/>
      <c r="E35" s="8"/>
    </row>
    <row r="36" spans="1:5" x14ac:dyDescent="0.25">
      <c r="A36" s="8"/>
      <c r="B36" s="8"/>
      <c r="C36" s="8"/>
      <c r="D36" s="8"/>
      <c r="E36" s="8"/>
    </row>
    <row r="37" spans="1:5" x14ac:dyDescent="0.25">
      <c r="A37" s="8"/>
      <c r="B37" s="8"/>
      <c r="C37" s="8"/>
      <c r="D37" s="8"/>
      <c r="E37" s="8"/>
    </row>
  </sheetData>
  <mergeCells count="10">
    <mergeCell ref="U5:V5"/>
    <mergeCell ref="X5:Y5"/>
    <mergeCell ref="A25:E25"/>
    <mergeCell ref="A27:E27"/>
    <mergeCell ref="A29:E37"/>
    <mergeCell ref="F5:G5"/>
    <mergeCell ref="I5:J5"/>
    <mergeCell ref="L5:M5"/>
    <mergeCell ref="O5:P5"/>
    <mergeCell ref="R5:S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D13" sqref="D13:D14"/>
    </sheetView>
  </sheetViews>
  <sheetFormatPr defaultRowHeight="15" x14ac:dyDescent="0.25"/>
  <cols>
    <col min="2" max="2" width="28.85546875" bestFit="1" customWidth="1"/>
    <col min="4" max="4" width="32.140625" bestFit="1" customWidth="1"/>
  </cols>
  <sheetData>
    <row r="1" spans="1:26" x14ac:dyDescent="0.25">
      <c r="A1" s="1" t="s">
        <v>0</v>
      </c>
      <c r="B1" s="1" t="s">
        <v>1</v>
      </c>
    </row>
    <row r="2" spans="1:26" x14ac:dyDescent="0.25">
      <c r="A2" s="1" t="s">
        <v>114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115</v>
      </c>
      <c r="B7" s="1" t="s">
        <v>116</v>
      </c>
      <c r="C7" s="1" t="s">
        <v>3</v>
      </c>
      <c r="D7" s="1" t="s">
        <v>41</v>
      </c>
      <c r="E7" s="1" t="s">
        <v>22</v>
      </c>
      <c r="F7" s="4" t="s">
        <v>3</v>
      </c>
      <c r="G7" s="5">
        <v>0</v>
      </c>
      <c r="H7" s="1" t="s">
        <v>23</v>
      </c>
      <c r="I7" s="4" t="s">
        <v>3</v>
      </c>
      <c r="J7" s="5">
        <v>0.25319999999999998</v>
      </c>
      <c r="K7" s="1" t="s">
        <v>117</v>
      </c>
      <c r="L7" s="4" t="s">
        <v>3</v>
      </c>
      <c r="M7" s="1" t="s">
        <v>3</v>
      </c>
      <c r="N7" s="1" t="s">
        <v>3</v>
      </c>
      <c r="O7" s="4" t="s">
        <v>3</v>
      </c>
      <c r="P7" s="5">
        <v>1.8599999999999998E-2</v>
      </c>
      <c r="Q7" s="1" t="s">
        <v>3</v>
      </c>
      <c r="R7" s="4" t="s">
        <v>3</v>
      </c>
      <c r="S7" s="1" t="s">
        <v>3</v>
      </c>
      <c r="T7" s="1" t="s">
        <v>3</v>
      </c>
      <c r="U7" s="4" t="s">
        <v>3</v>
      </c>
      <c r="V7" s="5">
        <v>5.8200000000000002E-2</v>
      </c>
      <c r="W7" s="1" t="s">
        <v>3</v>
      </c>
      <c r="X7" s="4" t="s">
        <v>3</v>
      </c>
      <c r="Y7" s="5">
        <v>0</v>
      </c>
      <c r="Z7" s="1" t="s">
        <v>3</v>
      </c>
    </row>
    <row r="8" spans="1:26" x14ac:dyDescent="0.25">
      <c r="A8" s="1" t="s">
        <v>115</v>
      </c>
      <c r="B8" s="1" t="s">
        <v>116</v>
      </c>
      <c r="C8" s="1" t="s">
        <v>3</v>
      </c>
      <c r="D8" s="1" t="s">
        <v>44</v>
      </c>
      <c r="E8" s="1" t="s">
        <v>22</v>
      </c>
      <c r="F8" s="4" t="s">
        <v>3</v>
      </c>
      <c r="G8" s="5">
        <v>0</v>
      </c>
      <c r="H8" s="1" t="s">
        <v>23</v>
      </c>
      <c r="I8" s="4" t="s">
        <v>3</v>
      </c>
      <c r="J8" s="5">
        <v>0</v>
      </c>
      <c r="K8" s="1" t="s">
        <v>117</v>
      </c>
      <c r="L8" s="4" t="s">
        <v>3</v>
      </c>
      <c r="M8" s="1" t="s">
        <v>3</v>
      </c>
      <c r="N8" s="1" t="s">
        <v>3</v>
      </c>
      <c r="O8" s="4" t="s">
        <v>3</v>
      </c>
      <c r="P8" s="5">
        <v>0.10979999999999999</v>
      </c>
      <c r="Q8" s="1" t="s">
        <v>3</v>
      </c>
      <c r="R8" s="4" t="s">
        <v>3</v>
      </c>
      <c r="S8" s="1" t="s">
        <v>3</v>
      </c>
      <c r="T8" s="1" t="s">
        <v>3</v>
      </c>
      <c r="U8" s="4" t="s">
        <v>3</v>
      </c>
      <c r="V8" s="5">
        <v>0.1691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A10" s="1"/>
      <c r="B10" s="1"/>
      <c r="C10" s="1"/>
      <c r="D10" t="s">
        <v>224</v>
      </c>
      <c r="E10" s="1"/>
      <c r="F10" s="4"/>
      <c r="G10" s="5"/>
      <c r="H10" s="1"/>
      <c r="I10" s="4"/>
      <c r="J10" s="5"/>
      <c r="K10" s="1"/>
      <c r="L10" s="4"/>
      <c r="M10" s="1"/>
      <c r="N10" s="1"/>
      <c r="O10" s="4"/>
      <c r="P10" s="1">
        <f>SUM(P8:P9)</f>
        <v>1.8167</v>
      </c>
      <c r="Q10" s="1"/>
      <c r="R10" s="4"/>
      <c r="S10" s="1"/>
      <c r="T10" s="1"/>
      <c r="U10" s="4"/>
      <c r="V10" s="1">
        <f>SUM(V8:V9)</f>
        <v>1.8760000000000001</v>
      </c>
      <c r="W10" s="1"/>
      <c r="X10" s="4"/>
      <c r="Y10" s="5"/>
      <c r="Z10" s="1"/>
    </row>
    <row r="11" spans="1:26" x14ac:dyDescent="0.25">
      <c r="A11" s="1" t="s">
        <v>118</v>
      </c>
      <c r="B11" s="1" t="s">
        <v>119</v>
      </c>
      <c r="C11" s="1" t="s">
        <v>3</v>
      </c>
      <c r="D11" s="1" t="s">
        <v>41</v>
      </c>
      <c r="E11" s="1" t="s">
        <v>22</v>
      </c>
      <c r="F11" s="4" t="s">
        <v>3</v>
      </c>
      <c r="G11" s="5">
        <v>0</v>
      </c>
      <c r="H11" s="1" t="s">
        <v>23</v>
      </c>
      <c r="I11" s="4" t="s">
        <v>3</v>
      </c>
      <c r="J11" s="5">
        <v>0</v>
      </c>
      <c r="K11" s="1" t="s">
        <v>35</v>
      </c>
      <c r="L11" s="4" t="s">
        <v>3</v>
      </c>
      <c r="M11" s="5">
        <v>4.4200000000000003E-2</v>
      </c>
      <c r="N11" s="1" t="s">
        <v>3</v>
      </c>
      <c r="O11" s="4" t="s">
        <v>3</v>
      </c>
      <c r="P11" s="5">
        <v>-2.5000000000000001E-3</v>
      </c>
      <c r="Q11" s="1" t="s">
        <v>3</v>
      </c>
      <c r="R11" s="4" t="s">
        <v>3</v>
      </c>
      <c r="S11" s="5">
        <v>6.0499999999999998E-2</v>
      </c>
      <c r="T11" s="1" t="s">
        <v>3</v>
      </c>
      <c r="U11" s="4" t="s">
        <v>3</v>
      </c>
      <c r="V11" s="5">
        <v>5.3100000000000001E-2</v>
      </c>
      <c r="W11" s="1" t="s">
        <v>3</v>
      </c>
      <c r="X11" s="4" t="s">
        <v>3</v>
      </c>
      <c r="Y11" s="5">
        <v>0</v>
      </c>
      <c r="Z11" s="1" t="s">
        <v>3</v>
      </c>
    </row>
    <row r="12" spans="1:26" x14ac:dyDescent="0.25">
      <c r="A12" s="1" t="s">
        <v>118</v>
      </c>
      <c r="B12" s="1" t="s">
        <v>119</v>
      </c>
      <c r="C12" s="1" t="s">
        <v>3</v>
      </c>
      <c r="D12" s="1" t="s">
        <v>44</v>
      </c>
      <c r="E12" s="1" t="s">
        <v>22</v>
      </c>
      <c r="F12" s="4" t="s">
        <v>3</v>
      </c>
      <c r="G12" s="5">
        <v>0</v>
      </c>
      <c r="H12" s="1" t="s">
        <v>23</v>
      </c>
      <c r="I12" s="4" t="s">
        <v>3</v>
      </c>
      <c r="J12" s="5">
        <v>0</v>
      </c>
      <c r="K12" s="1" t="s">
        <v>35</v>
      </c>
      <c r="L12" s="4" t="s">
        <v>3</v>
      </c>
      <c r="M12" s="5">
        <v>0.1172</v>
      </c>
      <c r="N12" s="1" t="s">
        <v>3</v>
      </c>
      <c r="O12" s="4" t="s">
        <v>3</v>
      </c>
      <c r="P12" s="5">
        <v>9.8699999999999996E-2</v>
      </c>
      <c r="Q12" s="1" t="s">
        <v>3</v>
      </c>
      <c r="R12" s="4" t="s">
        <v>3</v>
      </c>
      <c r="S12" s="5">
        <v>0.1162</v>
      </c>
      <c r="T12" s="1" t="s">
        <v>3</v>
      </c>
      <c r="U12" s="4" t="s">
        <v>3</v>
      </c>
      <c r="V12" s="5">
        <v>0.14299999999999999</v>
      </c>
      <c r="W12" s="1" t="s">
        <v>3</v>
      </c>
      <c r="X12" s="4" t="s">
        <v>3</v>
      </c>
      <c r="Y12" s="5">
        <v>0</v>
      </c>
      <c r="Z12" s="1" t="s">
        <v>3</v>
      </c>
    </row>
    <row r="13" spans="1:26" x14ac:dyDescent="0.25">
      <c r="A13" s="1"/>
      <c r="B13" s="1"/>
      <c r="C13" s="1"/>
      <c r="D13" t="s">
        <v>225</v>
      </c>
      <c r="E13" s="1"/>
      <c r="F13" s="4"/>
      <c r="G13" s="5"/>
      <c r="H13" s="1"/>
      <c r="I13" s="4"/>
      <c r="J13" s="5"/>
      <c r="K13" s="1"/>
      <c r="L13" s="4"/>
      <c r="M13" s="1">
        <f>SUM(M11:M12)</f>
        <v>0.16139999999999999</v>
      </c>
      <c r="N13" s="1"/>
      <c r="O13" s="4"/>
      <c r="P13" s="1">
        <v>1.6964999999999999</v>
      </c>
      <c r="Q13" s="1"/>
      <c r="R13" s="4"/>
      <c r="S13" s="1">
        <v>1.6964999999999999</v>
      </c>
      <c r="T13" s="1"/>
      <c r="U13" s="4"/>
      <c r="V13" s="1">
        <v>1.6964999999999999</v>
      </c>
      <c r="W13" s="1"/>
      <c r="X13" s="4"/>
      <c r="Y13" s="5"/>
      <c r="Z13" s="1"/>
    </row>
    <row r="14" spans="1:26" x14ac:dyDescent="0.25">
      <c r="D14" t="s">
        <v>224</v>
      </c>
      <c r="P14">
        <f>SUM(P12:P13)</f>
        <v>1.7951999999999999</v>
      </c>
      <c r="S14">
        <f>SUM(S12:S13)</f>
        <v>1.8127</v>
      </c>
      <c r="V14">
        <f>SUM(V12:V13)</f>
        <v>1.8394999999999999</v>
      </c>
    </row>
    <row r="16" spans="1:26" x14ac:dyDescent="0.25">
      <c r="A16" s="1" t="s">
        <v>30</v>
      </c>
      <c r="B16" s="1" t="s">
        <v>31</v>
      </c>
    </row>
    <row r="19" spans="1:6" ht="72.75" customHeight="1" x14ac:dyDescent="0.25">
      <c r="A19" s="8" t="s">
        <v>221</v>
      </c>
      <c r="B19" s="8"/>
      <c r="C19" s="8"/>
      <c r="D19" s="8"/>
      <c r="E19" s="8"/>
      <c r="F19" s="9"/>
    </row>
    <row r="20" spans="1:6" x14ac:dyDescent="0.25">
      <c r="F20" s="9"/>
    </row>
    <row r="21" spans="1:6" ht="68.25" customHeight="1" x14ac:dyDescent="0.25">
      <c r="A21" s="8" t="s">
        <v>222</v>
      </c>
      <c r="B21" s="8"/>
      <c r="C21" s="8"/>
      <c r="D21" s="8"/>
      <c r="E21" s="8"/>
      <c r="F21" s="9"/>
    </row>
    <row r="23" spans="1:6" x14ac:dyDescent="0.25">
      <c r="A23" s="8" t="s">
        <v>223</v>
      </c>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row r="31" spans="1:6" x14ac:dyDescent="0.25">
      <c r="A31" s="8"/>
      <c r="B31" s="8"/>
      <c r="C31" s="8"/>
      <c r="D31" s="8"/>
      <c r="E31" s="8"/>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election activeCell="D17" sqref="D17:D18"/>
    </sheetView>
  </sheetViews>
  <sheetFormatPr defaultRowHeight="15" x14ac:dyDescent="0.25"/>
  <cols>
    <col min="2" max="2" width="35.42578125" bestFit="1" customWidth="1"/>
    <col min="4" max="4" width="32.140625" bestFit="1" customWidth="1"/>
  </cols>
  <sheetData>
    <row r="1" spans="1:26" x14ac:dyDescent="0.25">
      <c r="A1" s="1" t="s">
        <v>0</v>
      </c>
      <c r="B1" s="1" t="s">
        <v>1</v>
      </c>
    </row>
    <row r="2" spans="1:26" x14ac:dyDescent="0.25">
      <c r="A2" s="1" t="s">
        <v>120</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121</v>
      </c>
      <c r="B7" s="1" t="s">
        <v>122</v>
      </c>
      <c r="C7" s="1" t="s">
        <v>3</v>
      </c>
      <c r="D7" s="1" t="s">
        <v>41</v>
      </c>
      <c r="E7" s="1" t="s">
        <v>22</v>
      </c>
      <c r="F7" s="4" t="s">
        <v>3</v>
      </c>
      <c r="G7" s="5">
        <v>0</v>
      </c>
      <c r="H7" s="1" t="s">
        <v>23</v>
      </c>
      <c r="I7" s="4" t="s">
        <v>3</v>
      </c>
      <c r="J7" s="5">
        <v>0.18360000000000001</v>
      </c>
      <c r="K7" s="1" t="s">
        <v>123</v>
      </c>
      <c r="L7" s="4" t="s">
        <v>3</v>
      </c>
      <c r="M7" s="1" t="s">
        <v>3</v>
      </c>
      <c r="N7" s="1" t="s">
        <v>3</v>
      </c>
      <c r="O7" s="4" t="s">
        <v>3</v>
      </c>
      <c r="P7" s="5">
        <v>4.1200000000000001E-2</v>
      </c>
      <c r="Q7" s="1" t="s">
        <v>3</v>
      </c>
      <c r="R7" s="4" t="s">
        <v>3</v>
      </c>
      <c r="S7" s="5">
        <v>0.1265</v>
      </c>
      <c r="T7" s="1" t="s">
        <v>3</v>
      </c>
      <c r="U7" s="4" t="s">
        <v>3</v>
      </c>
      <c r="V7" s="5">
        <v>8.0000000000000004E-4</v>
      </c>
      <c r="W7" s="1" t="s">
        <v>3</v>
      </c>
      <c r="X7" s="4" t="s">
        <v>3</v>
      </c>
      <c r="Y7" s="5">
        <v>0</v>
      </c>
      <c r="Z7" s="1" t="s">
        <v>3</v>
      </c>
    </row>
    <row r="8" spans="1:26" x14ac:dyDescent="0.25">
      <c r="A8" s="1" t="s">
        <v>121</v>
      </c>
      <c r="B8" s="1" t="s">
        <v>122</v>
      </c>
      <c r="C8" s="1" t="s">
        <v>3</v>
      </c>
      <c r="D8" s="1" t="s">
        <v>44</v>
      </c>
      <c r="E8" s="1" t="s">
        <v>22</v>
      </c>
      <c r="F8" s="4" t="s">
        <v>3</v>
      </c>
      <c r="G8" s="5">
        <v>0</v>
      </c>
      <c r="H8" s="1" t="s">
        <v>23</v>
      </c>
      <c r="I8" s="4" t="s">
        <v>3</v>
      </c>
      <c r="J8" s="5">
        <v>0</v>
      </c>
      <c r="K8" s="1" t="s">
        <v>123</v>
      </c>
      <c r="L8" s="4" t="s">
        <v>3</v>
      </c>
      <c r="M8" s="1" t="s">
        <v>3</v>
      </c>
      <c r="N8" s="1" t="s">
        <v>3</v>
      </c>
      <c r="O8" s="4" t="s">
        <v>3</v>
      </c>
      <c r="P8" s="5">
        <v>0.12280000000000001</v>
      </c>
      <c r="Q8" s="1" t="s">
        <v>3</v>
      </c>
      <c r="R8" s="4" t="s">
        <v>3</v>
      </c>
      <c r="S8" s="5">
        <v>0.18729999999999999</v>
      </c>
      <c r="T8" s="1" t="s">
        <v>3</v>
      </c>
      <c r="U8" s="4" t="s">
        <v>3</v>
      </c>
      <c r="V8" s="5">
        <v>9.4200000000000006E-2</v>
      </c>
      <c r="W8" s="1" t="s">
        <v>3</v>
      </c>
      <c r="X8" s="4" t="s">
        <v>3</v>
      </c>
      <c r="Y8" s="5">
        <v>0</v>
      </c>
      <c r="Z8" s="1" t="s">
        <v>3</v>
      </c>
    </row>
    <row r="9" spans="1:26" x14ac:dyDescent="0.25">
      <c r="D9" t="s">
        <v>225</v>
      </c>
      <c r="F9" s="4"/>
      <c r="I9" s="4"/>
      <c r="L9" s="4"/>
      <c r="O9" s="4"/>
      <c r="P9">
        <v>1.7069000000000001</v>
      </c>
      <c r="R9" s="4"/>
      <c r="S9">
        <v>1.7069000000000001</v>
      </c>
      <c r="U9" s="4"/>
      <c r="V9">
        <v>1.7069000000000001</v>
      </c>
      <c r="X9" s="4"/>
    </row>
    <row r="10" spans="1:26" x14ac:dyDescent="0.25">
      <c r="A10" s="1"/>
      <c r="B10" s="1"/>
      <c r="C10" s="1"/>
      <c r="D10" t="s">
        <v>224</v>
      </c>
      <c r="E10" s="1"/>
      <c r="F10" s="4"/>
      <c r="G10" s="5"/>
      <c r="H10" s="1"/>
      <c r="I10" s="4"/>
      <c r="J10" s="5"/>
      <c r="K10" s="1"/>
      <c r="L10" s="4"/>
      <c r="M10" s="1"/>
      <c r="N10" s="1"/>
      <c r="O10" s="4"/>
      <c r="P10" s="1">
        <f>SUM(P8:P9)</f>
        <v>1.8297000000000001</v>
      </c>
      <c r="Q10" s="1"/>
      <c r="R10" s="4"/>
      <c r="S10" s="1">
        <f>SUM(S8:S9)</f>
        <v>1.8942000000000001</v>
      </c>
      <c r="T10" s="1"/>
      <c r="U10" s="4"/>
      <c r="V10" s="1">
        <f>SUM(V8:V9)</f>
        <v>1.8011000000000001</v>
      </c>
      <c r="W10" s="1"/>
      <c r="X10" s="4"/>
      <c r="Y10" s="5"/>
      <c r="Z10" s="1"/>
    </row>
    <row r="11" spans="1:26" x14ac:dyDescent="0.25">
      <c r="A11" s="1" t="s">
        <v>124</v>
      </c>
      <c r="B11" s="1" t="s">
        <v>125</v>
      </c>
      <c r="C11" s="1" t="s">
        <v>3</v>
      </c>
      <c r="D11" s="1" t="s">
        <v>41</v>
      </c>
      <c r="E11" s="1" t="s">
        <v>22</v>
      </c>
      <c r="F11" s="4" t="s">
        <v>3</v>
      </c>
      <c r="G11" s="5">
        <v>0</v>
      </c>
      <c r="H11" s="1" t="s">
        <v>23</v>
      </c>
      <c r="I11" s="4" t="s">
        <v>3</v>
      </c>
      <c r="J11" s="5">
        <v>0.17319999999999999</v>
      </c>
      <c r="K11" s="1" t="s">
        <v>123</v>
      </c>
      <c r="L11" s="4" t="s">
        <v>3</v>
      </c>
      <c r="M11" s="5">
        <v>4.4200000000000003E-2</v>
      </c>
      <c r="N11" s="1" t="s">
        <v>3</v>
      </c>
      <c r="O11" s="4" t="s">
        <v>3</v>
      </c>
      <c r="P11" s="5">
        <v>2.2599999999999999E-2</v>
      </c>
      <c r="Q11" s="1" t="s">
        <v>3</v>
      </c>
      <c r="R11" s="4" t="s">
        <v>3</v>
      </c>
      <c r="S11" s="5">
        <v>0.1133</v>
      </c>
      <c r="T11" s="1" t="s">
        <v>3</v>
      </c>
      <c r="U11" s="4" t="s">
        <v>3</v>
      </c>
      <c r="V11" s="5">
        <v>4.0500000000000001E-2</v>
      </c>
      <c r="W11" s="1" t="s">
        <v>3</v>
      </c>
      <c r="X11" s="4" t="s">
        <v>3</v>
      </c>
      <c r="Y11" s="5">
        <v>4.1799999999999997E-2</v>
      </c>
      <c r="Z11" s="1" t="s">
        <v>3</v>
      </c>
    </row>
    <row r="12" spans="1:26" x14ac:dyDescent="0.25">
      <c r="A12" s="1" t="s">
        <v>124</v>
      </c>
      <c r="B12" s="1" t="s">
        <v>125</v>
      </c>
      <c r="C12" s="1" t="s">
        <v>3</v>
      </c>
      <c r="D12" s="1" t="s">
        <v>44</v>
      </c>
      <c r="E12" s="1" t="s">
        <v>22</v>
      </c>
      <c r="F12" s="4" t="s">
        <v>3</v>
      </c>
      <c r="G12" s="5">
        <v>0</v>
      </c>
      <c r="H12" s="1" t="s">
        <v>23</v>
      </c>
      <c r="I12" s="4" t="s">
        <v>3</v>
      </c>
      <c r="J12" s="5">
        <v>0</v>
      </c>
      <c r="K12" s="1" t="s">
        <v>123</v>
      </c>
      <c r="L12" s="4" t="s">
        <v>3</v>
      </c>
      <c r="M12" s="5">
        <v>0.22220000000000001</v>
      </c>
      <c r="N12" s="1" t="s">
        <v>3</v>
      </c>
      <c r="O12" s="4" t="s">
        <v>3</v>
      </c>
      <c r="P12" s="5">
        <v>0.1242</v>
      </c>
      <c r="Q12" s="1" t="s">
        <v>3</v>
      </c>
      <c r="R12" s="4" t="s">
        <v>3</v>
      </c>
      <c r="S12" s="5">
        <v>0.15709999999999999</v>
      </c>
      <c r="T12" s="1" t="s">
        <v>3</v>
      </c>
      <c r="U12" s="4" t="s">
        <v>3</v>
      </c>
      <c r="V12" s="5">
        <v>0.12039999999999999</v>
      </c>
      <c r="W12" s="1" t="s">
        <v>3</v>
      </c>
      <c r="X12" s="4" t="s">
        <v>3</v>
      </c>
      <c r="Y12" s="5">
        <v>0.1825</v>
      </c>
      <c r="Z12" s="1" t="s">
        <v>3</v>
      </c>
    </row>
    <row r="13" spans="1:26" x14ac:dyDescent="0.25">
      <c r="D13" t="s">
        <v>225</v>
      </c>
      <c r="F13" s="4"/>
      <c r="I13" s="4"/>
      <c r="L13" s="4"/>
      <c r="M13">
        <v>1.6964999999999999</v>
      </c>
      <c r="O13" s="4"/>
      <c r="P13">
        <v>1.6964999999999999</v>
      </c>
      <c r="R13" s="4"/>
      <c r="S13">
        <v>1.6964999999999999</v>
      </c>
      <c r="U13" s="4"/>
      <c r="V13">
        <v>1.6964999999999999</v>
      </c>
      <c r="X13" s="4"/>
      <c r="Y13">
        <v>1.6964999999999999</v>
      </c>
    </row>
    <row r="14" spans="1:26" x14ac:dyDescent="0.25">
      <c r="A14" s="1"/>
      <c r="B14" s="1"/>
      <c r="C14" s="1"/>
      <c r="D14" t="s">
        <v>224</v>
      </c>
      <c r="E14" s="1"/>
      <c r="F14" s="4"/>
      <c r="G14" s="5"/>
      <c r="H14" s="1"/>
      <c r="I14" s="4"/>
      <c r="J14" s="5"/>
      <c r="K14" s="1"/>
      <c r="L14" s="4"/>
      <c r="M14" s="1">
        <f>SUM(M12:M13)</f>
        <v>1.9186999999999999</v>
      </c>
      <c r="N14" s="1"/>
      <c r="O14" s="4"/>
      <c r="P14" s="1">
        <f>SUM(P12:P13)</f>
        <v>1.8207</v>
      </c>
      <c r="Q14" s="1"/>
      <c r="R14" s="4"/>
      <c r="S14" s="1">
        <f>SUM(S12:S13)</f>
        <v>1.8535999999999999</v>
      </c>
      <c r="T14" s="1"/>
      <c r="U14" s="4"/>
      <c r="V14" s="1">
        <f>SUM(V12:V13)</f>
        <v>1.8169</v>
      </c>
      <c r="W14" s="1"/>
      <c r="X14" s="4"/>
      <c r="Y14" s="5">
        <f>SUM(Y12:Y13)</f>
        <v>1.879</v>
      </c>
      <c r="Z14" s="1"/>
    </row>
    <row r="15" spans="1:26" x14ac:dyDescent="0.25">
      <c r="A15" s="1" t="s">
        <v>126</v>
      </c>
      <c r="B15" s="1" t="s">
        <v>127</v>
      </c>
      <c r="C15" s="1" t="s">
        <v>3</v>
      </c>
      <c r="D15" s="1" t="s">
        <v>41</v>
      </c>
      <c r="E15" s="1" t="s">
        <v>22</v>
      </c>
      <c r="F15" s="4" t="s">
        <v>3</v>
      </c>
      <c r="G15" s="5">
        <v>0</v>
      </c>
      <c r="H15" s="1" t="s">
        <v>23</v>
      </c>
      <c r="I15" s="4" t="s">
        <v>3</v>
      </c>
      <c r="J15" s="5">
        <v>0.22220000000000001</v>
      </c>
      <c r="K15" s="1" t="s">
        <v>123</v>
      </c>
      <c r="L15" s="4" t="s">
        <v>3</v>
      </c>
      <c r="M15" s="5">
        <v>0.1542</v>
      </c>
      <c r="N15" s="1" t="s">
        <v>3</v>
      </c>
      <c r="O15" s="4" t="s">
        <v>3</v>
      </c>
      <c r="P15" s="5">
        <v>2.2599999999999999E-2</v>
      </c>
      <c r="Q15" s="1" t="s">
        <v>3</v>
      </c>
      <c r="R15" s="4" t="s">
        <v>3</v>
      </c>
      <c r="S15" s="5">
        <v>0.1133</v>
      </c>
      <c r="T15" s="1" t="s">
        <v>3</v>
      </c>
      <c r="U15" s="4" t="s">
        <v>3</v>
      </c>
      <c r="V15" s="5">
        <v>4.0500000000000001E-2</v>
      </c>
      <c r="W15" s="1" t="s">
        <v>3</v>
      </c>
      <c r="X15" s="4" t="s">
        <v>3</v>
      </c>
      <c r="Y15" s="5">
        <v>4.1799999999999997E-2</v>
      </c>
      <c r="Z15" s="1" t="s">
        <v>3</v>
      </c>
    </row>
    <row r="16" spans="1:26" x14ac:dyDescent="0.25">
      <c r="A16" s="1" t="s">
        <v>126</v>
      </c>
      <c r="B16" s="1" t="s">
        <v>127</v>
      </c>
      <c r="C16" s="1" t="s">
        <v>3</v>
      </c>
      <c r="D16" s="1" t="s">
        <v>44</v>
      </c>
      <c r="E16" s="1" t="s">
        <v>22</v>
      </c>
      <c r="F16" s="4" t="s">
        <v>3</v>
      </c>
      <c r="G16" s="5">
        <v>0</v>
      </c>
      <c r="H16" s="1" t="s">
        <v>23</v>
      </c>
      <c r="I16" s="4" t="s">
        <v>3</v>
      </c>
      <c r="J16" s="5">
        <v>0</v>
      </c>
      <c r="K16" s="1" t="s">
        <v>123</v>
      </c>
      <c r="L16" s="4" t="s">
        <v>3</v>
      </c>
      <c r="M16" s="5">
        <v>0.32219999999999999</v>
      </c>
      <c r="N16" s="1" t="s">
        <v>3</v>
      </c>
      <c r="O16" s="4" t="s">
        <v>3</v>
      </c>
      <c r="P16" s="5">
        <v>0.12920000000000001</v>
      </c>
      <c r="Q16" s="1" t="s">
        <v>3</v>
      </c>
      <c r="R16" s="4" t="s">
        <v>3</v>
      </c>
      <c r="S16" s="5">
        <v>0.17899999999999999</v>
      </c>
      <c r="T16" s="1" t="s">
        <v>3</v>
      </c>
      <c r="U16" s="4" t="s">
        <v>3</v>
      </c>
      <c r="V16" s="5">
        <v>0.12039999999999999</v>
      </c>
      <c r="W16" s="1" t="s">
        <v>3</v>
      </c>
      <c r="X16" s="4" t="s">
        <v>3</v>
      </c>
      <c r="Y16" s="5">
        <v>0.1825</v>
      </c>
      <c r="Z16" s="1" t="s">
        <v>3</v>
      </c>
    </row>
    <row r="17" spans="1:26" x14ac:dyDescent="0.25">
      <c r="A17" s="1"/>
      <c r="B17" s="1"/>
      <c r="C17" s="1"/>
      <c r="D17" t="s">
        <v>225</v>
      </c>
      <c r="E17" s="1"/>
      <c r="F17" s="4"/>
      <c r="G17" s="5"/>
      <c r="H17" s="1"/>
      <c r="I17" s="4"/>
      <c r="J17" s="5"/>
      <c r="K17" s="1"/>
      <c r="L17" s="4"/>
      <c r="M17" s="1">
        <v>1.6964999999999999</v>
      </c>
      <c r="N17" s="1"/>
      <c r="O17" s="4"/>
      <c r="P17" s="1">
        <v>1.6964999999999999</v>
      </c>
      <c r="Q17" s="1"/>
      <c r="R17" s="4"/>
      <c r="S17" s="1">
        <v>1.6964999999999999</v>
      </c>
      <c r="T17" s="1"/>
      <c r="U17" s="4"/>
      <c r="V17" s="1">
        <v>1.6964999999999999</v>
      </c>
      <c r="W17" s="1"/>
      <c r="X17" s="4"/>
      <c r="Y17" s="5">
        <v>1.6964999999999999</v>
      </c>
      <c r="Z17" s="1"/>
    </row>
    <row r="18" spans="1:26" x14ac:dyDescent="0.25">
      <c r="D18" t="s">
        <v>224</v>
      </c>
      <c r="M18">
        <f>SUM(M16:M17)</f>
        <v>2.0186999999999999</v>
      </c>
      <c r="P18">
        <f>SUM(P16:P17)</f>
        <v>1.8256999999999999</v>
      </c>
      <c r="S18">
        <f>SUM(S16:S17)</f>
        <v>1.8754999999999999</v>
      </c>
      <c r="V18">
        <f>SUM(V16:V17)</f>
        <v>1.8169</v>
      </c>
      <c r="Y18">
        <f>SUM(Y16:Y17)</f>
        <v>1.879</v>
      </c>
    </row>
    <row r="20" spans="1:26" x14ac:dyDescent="0.25">
      <c r="A20" s="1" t="s">
        <v>30</v>
      </c>
      <c r="B20" s="1" t="s">
        <v>31</v>
      </c>
    </row>
    <row r="23" spans="1:26" ht="72.75" customHeight="1" x14ac:dyDescent="0.25">
      <c r="A23" s="8" t="s">
        <v>221</v>
      </c>
      <c r="B23" s="8"/>
      <c r="C23" s="8"/>
      <c r="D23" s="8"/>
      <c r="E23" s="8"/>
      <c r="F23" s="9"/>
    </row>
    <row r="24" spans="1:26" x14ac:dyDescent="0.25">
      <c r="F24" s="9"/>
    </row>
    <row r="25" spans="1:26" ht="68.25" customHeight="1" x14ac:dyDescent="0.25">
      <c r="A25" s="8" t="s">
        <v>222</v>
      </c>
      <c r="B25" s="8"/>
      <c r="C25" s="8"/>
      <c r="D25" s="8"/>
      <c r="E25" s="8"/>
      <c r="F25" s="9"/>
    </row>
    <row r="27" spans="1:26" x14ac:dyDescent="0.25">
      <c r="A27" s="8" t="s">
        <v>223</v>
      </c>
      <c r="B27" s="8"/>
      <c r="C27" s="8"/>
      <c r="D27" s="8"/>
      <c r="E27" s="8"/>
    </row>
    <row r="28" spans="1:26" x14ac:dyDescent="0.25">
      <c r="A28" s="8"/>
      <c r="B28" s="8"/>
      <c r="C28" s="8"/>
      <c r="D28" s="8"/>
      <c r="E28" s="8"/>
    </row>
    <row r="29" spans="1:26" x14ac:dyDescent="0.25">
      <c r="A29" s="8"/>
      <c r="B29" s="8"/>
      <c r="C29" s="8"/>
      <c r="D29" s="8"/>
      <c r="E29" s="8"/>
    </row>
    <row r="30" spans="1:26" x14ac:dyDescent="0.25">
      <c r="A30" s="8"/>
      <c r="B30" s="8"/>
      <c r="C30" s="8"/>
      <c r="D30" s="8"/>
      <c r="E30" s="8"/>
    </row>
    <row r="31" spans="1:26" x14ac:dyDescent="0.25">
      <c r="A31" s="8"/>
      <c r="B31" s="8"/>
      <c r="C31" s="8"/>
      <c r="D31" s="8"/>
      <c r="E31" s="8"/>
    </row>
    <row r="32" spans="1:26" x14ac:dyDescent="0.25">
      <c r="A32" s="8"/>
      <c r="B32" s="8"/>
      <c r="C32" s="8"/>
      <c r="D32" s="8"/>
      <c r="E32" s="8"/>
    </row>
    <row r="33" spans="1:5" x14ac:dyDescent="0.25">
      <c r="A33" s="8"/>
      <c r="B33" s="8"/>
      <c r="C33" s="8"/>
      <c r="D33" s="8"/>
      <c r="E33" s="8"/>
    </row>
    <row r="34" spans="1:5" x14ac:dyDescent="0.25">
      <c r="A34" s="8"/>
      <c r="B34" s="8"/>
      <c r="C34" s="8"/>
      <c r="D34" s="8"/>
      <c r="E34" s="8"/>
    </row>
    <row r="35" spans="1:5" x14ac:dyDescent="0.25">
      <c r="A35" s="8"/>
      <c r="B35" s="8"/>
      <c r="C35" s="8"/>
      <c r="D35" s="8"/>
      <c r="E35" s="8"/>
    </row>
  </sheetData>
  <mergeCells count="10">
    <mergeCell ref="U5:V5"/>
    <mergeCell ref="X5:Y5"/>
    <mergeCell ref="A23:E23"/>
    <mergeCell ref="A25:E25"/>
    <mergeCell ref="A27:E35"/>
    <mergeCell ref="F5:G5"/>
    <mergeCell ref="I5:J5"/>
    <mergeCell ref="L5:M5"/>
    <mergeCell ref="O5:P5"/>
    <mergeCell ref="R5:S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D13" sqref="D13:D14"/>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128</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129</v>
      </c>
      <c r="B7" s="1" t="s">
        <v>130</v>
      </c>
      <c r="C7" s="1" t="s">
        <v>3</v>
      </c>
      <c r="D7" s="1" t="s">
        <v>21</v>
      </c>
      <c r="E7" s="1" t="s">
        <v>22</v>
      </c>
      <c r="F7" s="4" t="s">
        <v>3</v>
      </c>
      <c r="G7" s="5">
        <v>0</v>
      </c>
      <c r="H7" s="1" t="s">
        <v>23</v>
      </c>
      <c r="I7" s="4" t="s">
        <v>3</v>
      </c>
      <c r="J7" s="5">
        <v>6.3200000000000006E-2</v>
      </c>
      <c r="K7" s="1" t="s">
        <v>123</v>
      </c>
      <c r="L7" s="4" t="s">
        <v>3</v>
      </c>
      <c r="M7" s="1" t="s">
        <v>3</v>
      </c>
      <c r="N7" s="1" t="s">
        <v>3</v>
      </c>
      <c r="O7" s="4" t="s">
        <v>3</v>
      </c>
      <c r="P7" s="5">
        <v>-1.4E-3</v>
      </c>
      <c r="Q7" s="1" t="s">
        <v>3</v>
      </c>
      <c r="R7" s="4" t="s">
        <v>3</v>
      </c>
      <c r="S7" s="5">
        <v>0.1565</v>
      </c>
      <c r="T7" s="1" t="s">
        <v>3</v>
      </c>
      <c r="U7" s="4" t="s">
        <v>3</v>
      </c>
      <c r="V7" s="5">
        <v>-1.5599999999999999E-2</v>
      </c>
      <c r="W7" s="1" t="s">
        <v>3</v>
      </c>
      <c r="X7" s="4" t="s">
        <v>3</v>
      </c>
      <c r="Y7" s="5">
        <v>0</v>
      </c>
      <c r="Z7" s="1" t="s">
        <v>3</v>
      </c>
    </row>
    <row r="8" spans="1:26" x14ac:dyDescent="0.25">
      <c r="A8" s="1" t="s">
        <v>129</v>
      </c>
      <c r="B8" s="1" t="s">
        <v>130</v>
      </c>
      <c r="C8" s="1" t="s">
        <v>3</v>
      </c>
      <c r="D8" s="1" t="s">
        <v>25</v>
      </c>
      <c r="E8" s="1" t="s">
        <v>22</v>
      </c>
      <c r="F8" s="4" t="s">
        <v>3</v>
      </c>
      <c r="G8" s="5">
        <v>0</v>
      </c>
      <c r="H8" s="1" t="s">
        <v>23</v>
      </c>
      <c r="I8" s="4" t="s">
        <v>3</v>
      </c>
      <c r="J8" s="5">
        <v>0</v>
      </c>
      <c r="K8" s="1" t="s">
        <v>123</v>
      </c>
      <c r="L8" s="4" t="s">
        <v>3</v>
      </c>
      <c r="M8" s="1" t="s">
        <v>3</v>
      </c>
      <c r="N8" s="1" t="s">
        <v>3</v>
      </c>
      <c r="O8" s="4" t="s">
        <v>3</v>
      </c>
      <c r="P8" s="5">
        <v>8.0500000000000002E-2</v>
      </c>
      <c r="Q8" s="1" t="s">
        <v>3</v>
      </c>
      <c r="R8" s="4" t="s">
        <v>3</v>
      </c>
      <c r="S8" s="5">
        <v>0.2198</v>
      </c>
      <c r="T8" s="1" t="s">
        <v>3</v>
      </c>
      <c r="U8" s="4" t="s">
        <v>3</v>
      </c>
      <c r="V8" s="5">
        <v>9.5299999999999996E-2</v>
      </c>
      <c r="W8" s="1" t="s">
        <v>3</v>
      </c>
      <c r="X8" s="4" t="s">
        <v>3</v>
      </c>
      <c r="Y8" s="5">
        <v>0</v>
      </c>
      <c r="Z8" s="1" t="s">
        <v>3</v>
      </c>
    </row>
    <row r="9" spans="1:26" x14ac:dyDescent="0.25">
      <c r="D9" t="s">
        <v>225</v>
      </c>
      <c r="F9" s="4"/>
      <c r="I9" s="4"/>
      <c r="L9" s="4"/>
      <c r="O9" s="4"/>
      <c r="P9">
        <v>1.7069000000000001</v>
      </c>
      <c r="R9" s="4"/>
      <c r="S9">
        <v>1.7069000000000001</v>
      </c>
      <c r="U9" s="4"/>
      <c r="V9">
        <v>1.7069000000000001</v>
      </c>
      <c r="X9" s="4"/>
    </row>
    <row r="10" spans="1:26" x14ac:dyDescent="0.25">
      <c r="D10" t="s">
        <v>224</v>
      </c>
      <c r="F10" s="4"/>
      <c r="I10" s="4"/>
      <c r="L10" s="4"/>
      <c r="O10" s="4"/>
      <c r="P10">
        <f>SUM(P8:P9)</f>
        <v>1.7874000000000001</v>
      </c>
      <c r="R10" s="4"/>
      <c r="S10">
        <f>SUM(S8:S9)</f>
        <v>1.9267000000000001</v>
      </c>
      <c r="U10" s="4"/>
      <c r="V10">
        <f>SUM(V8:V9)</f>
        <v>1.8022</v>
      </c>
      <c r="X10" s="4"/>
    </row>
    <row r="11" spans="1:26" x14ac:dyDescent="0.25">
      <c r="A11" s="1" t="s">
        <v>131</v>
      </c>
      <c r="B11" s="1" t="s">
        <v>132</v>
      </c>
      <c r="C11" s="1" t="s">
        <v>3</v>
      </c>
      <c r="D11" s="1" t="s">
        <v>21</v>
      </c>
      <c r="E11" s="1" t="s">
        <v>22</v>
      </c>
      <c r="F11" s="4" t="s">
        <v>3</v>
      </c>
      <c r="G11" s="5">
        <v>0</v>
      </c>
      <c r="H11" s="1" t="s">
        <v>23</v>
      </c>
      <c r="I11" s="4" t="s">
        <v>3</v>
      </c>
      <c r="J11" s="5">
        <v>0.13639999999999999</v>
      </c>
      <c r="K11" s="1" t="s">
        <v>123</v>
      </c>
      <c r="L11" s="4" t="s">
        <v>3</v>
      </c>
      <c r="M11" s="5">
        <v>0.10920000000000001</v>
      </c>
      <c r="N11" s="1" t="s">
        <v>3</v>
      </c>
      <c r="O11" s="4" t="s">
        <v>3</v>
      </c>
      <c r="P11" s="5">
        <v>6.6E-3</v>
      </c>
      <c r="Q11" s="1" t="s">
        <v>3</v>
      </c>
      <c r="R11" s="4" t="s">
        <v>3</v>
      </c>
      <c r="S11" s="5">
        <v>8.6300000000000002E-2</v>
      </c>
      <c r="T11" s="1" t="s">
        <v>3</v>
      </c>
      <c r="U11" s="4" t="s">
        <v>3</v>
      </c>
      <c r="V11" s="5">
        <v>1.2800000000000001E-2</v>
      </c>
      <c r="W11" s="1" t="s">
        <v>3</v>
      </c>
      <c r="X11" s="4" t="s">
        <v>3</v>
      </c>
      <c r="Y11" s="5">
        <v>0</v>
      </c>
      <c r="Z11" s="1" t="s">
        <v>3</v>
      </c>
    </row>
    <row r="12" spans="1:26" x14ac:dyDescent="0.25">
      <c r="A12" s="1" t="s">
        <v>131</v>
      </c>
      <c r="B12" s="1" t="s">
        <v>132</v>
      </c>
      <c r="C12" s="1" t="s">
        <v>3</v>
      </c>
      <c r="D12" s="1" t="s">
        <v>25</v>
      </c>
      <c r="E12" s="1" t="s">
        <v>22</v>
      </c>
      <c r="F12" s="4" t="s">
        <v>3</v>
      </c>
      <c r="G12" s="5">
        <v>0</v>
      </c>
      <c r="H12" s="1" t="s">
        <v>23</v>
      </c>
      <c r="I12" s="4" t="s">
        <v>3</v>
      </c>
      <c r="J12" s="5">
        <v>0</v>
      </c>
      <c r="K12" s="1" t="s">
        <v>123</v>
      </c>
      <c r="L12" s="4" t="s">
        <v>3</v>
      </c>
      <c r="M12" s="5">
        <v>0.16719999999999999</v>
      </c>
      <c r="N12" s="1" t="s">
        <v>3</v>
      </c>
      <c r="O12" s="4" t="s">
        <v>3</v>
      </c>
      <c r="P12" s="5">
        <v>0.1082</v>
      </c>
      <c r="Q12" s="1" t="s">
        <v>3</v>
      </c>
      <c r="R12" s="4" t="s">
        <v>3</v>
      </c>
      <c r="S12" s="5">
        <v>0.14599999999999999</v>
      </c>
      <c r="T12" s="1" t="s">
        <v>3</v>
      </c>
      <c r="U12" s="4" t="s">
        <v>3</v>
      </c>
      <c r="V12" s="5">
        <v>0.1003</v>
      </c>
      <c r="W12" s="1" t="s">
        <v>3</v>
      </c>
      <c r="X12" s="4" t="s">
        <v>3</v>
      </c>
      <c r="Y12" s="5">
        <v>0</v>
      </c>
      <c r="Z12" s="1" t="s">
        <v>3</v>
      </c>
    </row>
    <row r="13" spans="1:26" x14ac:dyDescent="0.25">
      <c r="D13" t="s">
        <v>225</v>
      </c>
      <c r="M13">
        <v>1.6964999999999999</v>
      </c>
      <c r="P13">
        <v>1.6964999999999999</v>
      </c>
      <c r="S13">
        <v>1.6964999999999999</v>
      </c>
      <c r="V13">
        <v>1.6964999999999999</v>
      </c>
    </row>
    <row r="14" spans="1:26" x14ac:dyDescent="0.25">
      <c r="D14" t="s">
        <v>224</v>
      </c>
      <c r="M14">
        <f>SUM(M12:M13)</f>
        <v>1.8636999999999999</v>
      </c>
      <c r="S14">
        <f>SUM(S12:S13)</f>
        <v>1.8424999999999998</v>
      </c>
      <c r="V14">
        <f>SUM(V12:V13)</f>
        <v>1.7968</v>
      </c>
    </row>
    <row r="15" spans="1:26" x14ac:dyDescent="0.25">
      <c r="A15" s="1" t="s">
        <v>30</v>
      </c>
      <c r="B15"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4" workbookViewId="0">
      <selection activeCell="D13" sqref="D13:D14"/>
    </sheetView>
  </sheetViews>
  <sheetFormatPr defaultRowHeight="15" x14ac:dyDescent="0.25"/>
  <cols>
    <col min="2" max="2" width="28.140625" bestFit="1" customWidth="1"/>
    <col min="4" max="4" width="23" bestFit="1" customWidth="1"/>
  </cols>
  <sheetData>
    <row r="1" spans="1:29" x14ac:dyDescent="0.25">
      <c r="A1" s="1" t="s">
        <v>0</v>
      </c>
      <c r="B1" s="1" t="s">
        <v>1</v>
      </c>
    </row>
    <row r="2" spans="1:29" x14ac:dyDescent="0.25">
      <c r="A2" s="1" t="s">
        <v>133</v>
      </c>
    </row>
    <row r="5" spans="1:29" x14ac:dyDescent="0.25">
      <c r="A5" s="1" t="s">
        <v>3</v>
      </c>
      <c r="B5" s="1" t="s">
        <v>3</v>
      </c>
      <c r="C5" s="1" t="s">
        <v>3</v>
      </c>
      <c r="D5" s="1" t="s">
        <v>3</v>
      </c>
      <c r="E5" s="1" t="s">
        <v>3</v>
      </c>
      <c r="F5" s="7" t="s">
        <v>4</v>
      </c>
      <c r="G5" s="7"/>
      <c r="H5" s="1" t="s">
        <v>3</v>
      </c>
      <c r="I5" s="7" t="s">
        <v>5</v>
      </c>
      <c r="J5" s="7"/>
      <c r="K5" s="1" t="s">
        <v>3</v>
      </c>
      <c r="L5" s="7" t="s">
        <v>38</v>
      </c>
      <c r="M5" s="7"/>
      <c r="N5" s="1" t="s">
        <v>3</v>
      </c>
      <c r="O5" s="7" t="s">
        <v>6</v>
      </c>
      <c r="P5" s="7"/>
      <c r="Q5" s="1" t="s">
        <v>3</v>
      </c>
      <c r="R5" s="7" t="s">
        <v>7</v>
      </c>
      <c r="S5" s="7"/>
      <c r="T5" s="1" t="s">
        <v>3</v>
      </c>
      <c r="U5" s="7" t="s">
        <v>8</v>
      </c>
      <c r="V5" s="7"/>
      <c r="W5" s="1" t="s">
        <v>3</v>
      </c>
      <c r="X5" s="7" t="s">
        <v>9</v>
      </c>
      <c r="Y5" s="7"/>
      <c r="Z5" s="1" t="s">
        <v>3</v>
      </c>
      <c r="AA5" s="7" t="s">
        <v>10</v>
      </c>
      <c r="AB5" s="7"/>
      <c r="AC5" s="1" t="s">
        <v>3</v>
      </c>
    </row>
    <row r="6" spans="1:29"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c r="AA6" s="3" t="s">
        <v>16</v>
      </c>
      <c r="AB6" s="2" t="s">
        <v>17</v>
      </c>
      <c r="AC6" s="2" t="s">
        <v>18</v>
      </c>
    </row>
    <row r="7" spans="1:29" x14ac:dyDescent="0.25">
      <c r="A7" s="1" t="s">
        <v>134</v>
      </c>
      <c r="B7" s="1" t="s">
        <v>135</v>
      </c>
      <c r="C7" s="1" t="s">
        <v>3</v>
      </c>
      <c r="D7" s="1" t="s">
        <v>21</v>
      </c>
      <c r="E7" s="1" t="s">
        <v>22</v>
      </c>
      <c r="F7" s="4" t="s">
        <v>3</v>
      </c>
      <c r="G7" s="5">
        <v>0</v>
      </c>
      <c r="H7" s="1" t="s">
        <v>23</v>
      </c>
      <c r="I7" s="4" t="s">
        <v>3</v>
      </c>
      <c r="J7" s="5">
        <v>5.4800000000000001E-2</v>
      </c>
      <c r="K7" s="1" t="s">
        <v>136</v>
      </c>
      <c r="L7" s="4" t="s">
        <v>3</v>
      </c>
      <c r="M7" s="5">
        <v>-2E-3</v>
      </c>
      <c r="N7" s="1" t="s">
        <v>137</v>
      </c>
      <c r="O7" s="4" t="s">
        <v>3</v>
      </c>
      <c r="P7" s="5">
        <v>-2.2000000000000001E-3</v>
      </c>
      <c r="Q7" s="1" t="s">
        <v>3</v>
      </c>
      <c r="R7" s="4" t="s">
        <v>3</v>
      </c>
      <c r="S7" s="5">
        <v>-5.7999999999999996E-3</v>
      </c>
      <c r="T7" s="1" t="s">
        <v>3</v>
      </c>
      <c r="U7" s="4" t="s">
        <v>3</v>
      </c>
      <c r="V7" s="5">
        <v>5.8599999999999999E-2</v>
      </c>
      <c r="W7" s="1" t="s">
        <v>3</v>
      </c>
      <c r="X7" s="4" t="s">
        <v>3</v>
      </c>
      <c r="Y7" s="5">
        <v>-3.9100000000000003E-2</v>
      </c>
      <c r="Z7" s="1" t="s">
        <v>3</v>
      </c>
      <c r="AA7" s="4" t="s">
        <v>3</v>
      </c>
      <c r="AB7" s="5">
        <v>0</v>
      </c>
      <c r="AC7" s="1" t="s">
        <v>3</v>
      </c>
    </row>
    <row r="8" spans="1:29" x14ac:dyDescent="0.25">
      <c r="A8" s="1" t="s">
        <v>134</v>
      </c>
      <c r="B8" s="1" t="s">
        <v>135</v>
      </c>
      <c r="C8" s="1" t="s">
        <v>3</v>
      </c>
      <c r="D8" s="1" t="s">
        <v>25</v>
      </c>
      <c r="E8" s="1" t="s">
        <v>22</v>
      </c>
      <c r="F8" s="4" t="s">
        <v>3</v>
      </c>
      <c r="G8" s="5">
        <v>0</v>
      </c>
      <c r="H8" s="1" t="s">
        <v>23</v>
      </c>
      <c r="I8" s="4" t="s">
        <v>3</v>
      </c>
      <c r="J8" s="5">
        <v>0</v>
      </c>
      <c r="K8" s="1" t="s">
        <v>136</v>
      </c>
      <c r="L8" s="4" t="s">
        <v>3</v>
      </c>
      <c r="M8" s="5">
        <v>0</v>
      </c>
      <c r="N8" s="1" t="s">
        <v>137</v>
      </c>
      <c r="O8" s="4" t="s">
        <v>3</v>
      </c>
      <c r="P8" s="5">
        <v>7.7200000000000005E-2</v>
      </c>
      <c r="Q8" s="1" t="s">
        <v>3</v>
      </c>
      <c r="R8" s="4" t="s">
        <v>3</v>
      </c>
      <c r="S8" s="5">
        <v>7.6100000000000001E-2</v>
      </c>
      <c r="T8" s="1" t="s">
        <v>3</v>
      </c>
      <c r="U8" s="4" t="s">
        <v>3</v>
      </c>
      <c r="V8" s="5">
        <v>0.1129</v>
      </c>
      <c r="W8" s="1" t="s">
        <v>3</v>
      </c>
      <c r="X8" s="4" t="s">
        <v>3</v>
      </c>
      <c r="Y8" s="5">
        <v>5.4300000000000001E-2</v>
      </c>
      <c r="Z8" s="1" t="s">
        <v>3</v>
      </c>
      <c r="AA8" s="4" t="s">
        <v>3</v>
      </c>
      <c r="AB8" s="5">
        <v>0</v>
      </c>
      <c r="AC8" s="1" t="s">
        <v>3</v>
      </c>
    </row>
    <row r="9" spans="1:29" x14ac:dyDescent="0.25">
      <c r="D9" t="s">
        <v>225</v>
      </c>
      <c r="F9" s="4"/>
      <c r="I9" s="4"/>
      <c r="L9" s="4"/>
      <c r="O9" s="4"/>
      <c r="P9">
        <v>1.7069000000000001</v>
      </c>
      <c r="R9" s="4"/>
      <c r="S9">
        <v>1.7069000000000001</v>
      </c>
      <c r="U9" s="4"/>
      <c r="V9">
        <v>1.7069000000000001</v>
      </c>
      <c r="X9" s="4"/>
      <c r="Y9">
        <v>1.7069000000000001</v>
      </c>
      <c r="AA9" s="4"/>
    </row>
    <row r="10" spans="1:29" x14ac:dyDescent="0.25">
      <c r="D10" t="s">
        <v>224</v>
      </c>
      <c r="F10" s="4"/>
      <c r="I10" s="4"/>
      <c r="L10" s="4"/>
      <c r="O10" s="4"/>
      <c r="P10">
        <f>SUM(P8:P9)</f>
        <v>1.7841</v>
      </c>
      <c r="R10" s="4"/>
      <c r="S10">
        <f>SUM(S8:S9)</f>
        <v>1.7830000000000001</v>
      </c>
      <c r="U10" s="4"/>
      <c r="V10">
        <f>SUM(V8:V9)</f>
        <v>1.8198000000000001</v>
      </c>
      <c r="X10" s="4"/>
      <c r="Y10">
        <f>SUM(Y8:Y9)</f>
        <v>1.7612000000000001</v>
      </c>
      <c r="AA10" s="4"/>
    </row>
    <row r="11" spans="1:29" x14ac:dyDescent="0.25">
      <c r="A11" s="1" t="s">
        <v>138</v>
      </c>
      <c r="B11" s="1" t="s">
        <v>139</v>
      </c>
      <c r="C11" s="1" t="s">
        <v>3</v>
      </c>
      <c r="D11" s="1" t="s">
        <v>21</v>
      </c>
      <c r="E11" s="1" t="s">
        <v>22</v>
      </c>
      <c r="F11" s="4" t="s">
        <v>3</v>
      </c>
      <c r="G11" s="5">
        <v>0</v>
      </c>
      <c r="H11" s="1" t="s">
        <v>23</v>
      </c>
      <c r="I11" s="4" t="s">
        <v>3</v>
      </c>
      <c r="J11" s="5">
        <v>9.11E-2</v>
      </c>
      <c r="K11" s="1" t="s">
        <v>136</v>
      </c>
      <c r="L11" s="4" t="s">
        <v>3</v>
      </c>
      <c r="M11" s="5">
        <v>-5.0000000000000001E-3</v>
      </c>
      <c r="N11" s="1" t="s">
        <v>137</v>
      </c>
      <c r="O11" s="4" t="s">
        <v>3</v>
      </c>
      <c r="P11" s="5">
        <v>-4.1999999999999997E-3</v>
      </c>
      <c r="Q11" s="1" t="s">
        <v>3</v>
      </c>
      <c r="R11" s="4" t="s">
        <v>3</v>
      </c>
      <c r="S11" s="5">
        <v>2.5999999999999999E-3</v>
      </c>
      <c r="T11" s="1" t="s">
        <v>3</v>
      </c>
      <c r="U11" s="4" t="s">
        <v>3</v>
      </c>
      <c r="V11" s="5">
        <v>5.3199999999999997E-2</v>
      </c>
      <c r="W11" s="1" t="s">
        <v>3</v>
      </c>
      <c r="X11" s="4" t="s">
        <v>3</v>
      </c>
      <c r="Y11" s="5">
        <v>-5.1000000000000004E-3</v>
      </c>
      <c r="Z11" s="1" t="s">
        <v>3</v>
      </c>
      <c r="AA11" s="4" t="s">
        <v>3</v>
      </c>
      <c r="AB11" s="5">
        <v>0</v>
      </c>
      <c r="AC11" s="1" t="s">
        <v>3</v>
      </c>
    </row>
    <row r="12" spans="1:29" x14ac:dyDescent="0.25">
      <c r="A12" s="1" t="s">
        <v>138</v>
      </c>
      <c r="B12" s="1" t="s">
        <v>139</v>
      </c>
      <c r="C12" s="1" t="s">
        <v>3</v>
      </c>
      <c r="D12" s="1" t="s">
        <v>25</v>
      </c>
      <c r="E12" s="1" t="s">
        <v>22</v>
      </c>
      <c r="F12" s="4" t="s">
        <v>3</v>
      </c>
      <c r="G12" s="5">
        <v>0</v>
      </c>
      <c r="H12" s="1" t="s">
        <v>23</v>
      </c>
      <c r="I12" s="4" t="s">
        <v>3</v>
      </c>
      <c r="J12" s="5">
        <v>0</v>
      </c>
      <c r="K12" s="1" t="s">
        <v>136</v>
      </c>
      <c r="L12" s="4" t="s">
        <v>3</v>
      </c>
      <c r="M12" s="5">
        <v>0</v>
      </c>
      <c r="N12" s="1" t="s">
        <v>137</v>
      </c>
      <c r="O12" s="4" t="s">
        <v>3</v>
      </c>
      <c r="P12" s="5">
        <v>9.7199999999999995E-2</v>
      </c>
      <c r="Q12" s="1" t="s">
        <v>3</v>
      </c>
      <c r="R12" s="4" t="s">
        <v>3</v>
      </c>
      <c r="S12" s="5">
        <v>0.1042</v>
      </c>
      <c r="T12" s="1" t="s">
        <v>3</v>
      </c>
      <c r="U12" s="4" t="s">
        <v>3</v>
      </c>
      <c r="V12" s="5">
        <v>0.1079</v>
      </c>
      <c r="W12" s="1" t="s">
        <v>3</v>
      </c>
      <c r="X12" s="4" t="s">
        <v>3</v>
      </c>
      <c r="Y12" s="5">
        <v>8.2400000000000001E-2</v>
      </c>
      <c r="Z12" s="1" t="s">
        <v>3</v>
      </c>
      <c r="AA12" s="4" t="s">
        <v>3</v>
      </c>
      <c r="AB12" s="5">
        <v>0</v>
      </c>
      <c r="AC12" s="1" t="s">
        <v>3</v>
      </c>
    </row>
    <row r="13" spans="1:29" x14ac:dyDescent="0.25">
      <c r="D13" t="s">
        <v>225</v>
      </c>
      <c r="P13">
        <v>1.6964999999999999</v>
      </c>
      <c r="S13">
        <v>1.6964999999999999</v>
      </c>
      <c r="V13">
        <v>1.6964999999999999</v>
      </c>
      <c r="Y13">
        <v>1.6964999999999999</v>
      </c>
    </row>
    <row r="14" spans="1:29" x14ac:dyDescent="0.25">
      <c r="D14" t="s">
        <v>224</v>
      </c>
      <c r="P14">
        <f>SUM(P12:P13)</f>
        <v>1.7936999999999999</v>
      </c>
      <c r="S14">
        <f>SUM(S12:S13)</f>
        <v>1.8007</v>
      </c>
      <c r="V14">
        <f>SUM(V12:V13)</f>
        <v>1.8043999999999998</v>
      </c>
      <c r="Y14">
        <f>SUM(Y12:Y13)</f>
        <v>1.7788999999999999</v>
      </c>
    </row>
    <row r="15" spans="1:29"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1">
    <mergeCell ref="A21:E29"/>
    <mergeCell ref="U5:V5"/>
    <mergeCell ref="X5:Y5"/>
    <mergeCell ref="AA5:AB5"/>
    <mergeCell ref="A17:E17"/>
    <mergeCell ref="A19:E19"/>
    <mergeCell ref="F5:G5"/>
    <mergeCell ref="I5:J5"/>
    <mergeCell ref="L5:M5"/>
    <mergeCell ref="O5:P5"/>
    <mergeCell ref="R5:S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4" workbookViewId="0">
      <selection activeCell="D13" sqref="D13:D14"/>
    </sheetView>
  </sheetViews>
  <sheetFormatPr defaultRowHeight="15" x14ac:dyDescent="0.25"/>
  <cols>
    <col min="2" max="2" width="26.140625" bestFit="1" customWidth="1"/>
    <col min="4" max="4" width="23" bestFit="1" customWidth="1"/>
  </cols>
  <sheetData>
    <row r="1" spans="1:26" x14ac:dyDescent="0.25">
      <c r="A1" s="1" t="s">
        <v>0</v>
      </c>
      <c r="B1" s="1" t="s">
        <v>1</v>
      </c>
    </row>
    <row r="2" spans="1:26" x14ac:dyDescent="0.25">
      <c r="A2" s="1" t="s">
        <v>140</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141</v>
      </c>
      <c r="B7" s="1" t="s">
        <v>142</v>
      </c>
      <c r="C7" s="1" t="s">
        <v>3</v>
      </c>
      <c r="D7" s="1" t="s">
        <v>21</v>
      </c>
      <c r="E7" s="1" t="s">
        <v>22</v>
      </c>
      <c r="F7" s="4" t="s">
        <v>3</v>
      </c>
      <c r="G7" s="5">
        <v>0</v>
      </c>
      <c r="H7" s="1" t="s">
        <v>23</v>
      </c>
      <c r="I7" s="4" t="s">
        <v>3</v>
      </c>
      <c r="J7" s="5">
        <v>0</v>
      </c>
      <c r="K7" s="1" t="s">
        <v>35</v>
      </c>
      <c r="L7" s="4" t="s">
        <v>3</v>
      </c>
      <c r="M7" s="1" t="s">
        <v>3</v>
      </c>
      <c r="N7" s="1" t="s">
        <v>3</v>
      </c>
      <c r="O7" s="4" t="s">
        <v>3</v>
      </c>
      <c r="P7" s="5">
        <v>4.1999999999999997E-3</v>
      </c>
      <c r="Q7" s="1" t="s">
        <v>3</v>
      </c>
      <c r="R7" s="4" t="s">
        <v>3</v>
      </c>
      <c r="S7" s="1" t="s">
        <v>3</v>
      </c>
      <c r="T7" s="1" t="s">
        <v>3</v>
      </c>
      <c r="U7" s="4" t="s">
        <v>3</v>
      </c>
      <c r="V7" s="5">
        <v>1.32E-2</v>
      </c>
      <c r="W7" s="1" t="s">
        <v>3</v>
      </c>
      <c r="X7" s="4" t="s">
        <v>3</v>
      </c>
      <c r="Y7" s="5">
        <v>0</v>
      </c>
      <c r="Z7" s="1" t="s">
        <v>3</v>
      </c>
    </row>
    <row r="8" spans="1:26" x14ac:dyDescent="0.25">
      <c r="A8" s="1" t="s">
        <v>141</v>
      </c>
      <c r="B8" s="1" t="s">
        <v>142</v>
      </c>
      <c r="C8" s="1" t="s">
        <v>3</v>
      </c>
      <c r="D8" s="1" t="s">
        <v>25</v>
      </c>
      <c r="E8" s="1" t="s">
        <v>22</v>
      </c>
      <c r="F8" s="4" t="s">
        <v>3</v>
      </c>
      <c r="G8" s="5">
        <v>0</v>
      </c>
      <c r="H8" s="1" t="s">
        <v>23</v>
      </c>
      <c r="I8" s="4" t="s">
        <v>3</v>
      </c>
      <c r="J8" s="5">
        <v>0</v>
      </c>
      <c r="K8" s="1" t="s">
        <v>35</v>
      </c>
      <c r="L8" s="4" t="s">
        <v>3</v>
      </c>
      <c r="M8" s="1" t="s">
        <v>3</v>
      </c>
      <c r="N8" s="1" t="s">
        <v>3</v>
      </c>
      <c r="O8" s="4" t="s">
        <v>3</v>
      </c>
      <c r="P8" s="5">
        <v>8.5900000000000004E-2</v>
      </c>
      <c r="Q8" s="1" t="s">
        <v>3</v>
      </c>
      <c r="R8" s="4" t="s">
        <v>3</v>
      </c>
      <c r="S8" s="1" t="s">
        <v>3</v>
      </c>
      <c r="T8" s="1" t="s">
        <v>3</v>
      </c>
      <c r="U8" s="4" t="s">
        <v>3</v>
      </c>
      <c r="V8" s="5">
        <v>0.14410000000000001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1.7928000000000002</v>
      </c>
      <c r="R10" s="4"/>
      <c r="U10" s="4"/>
      <c r="X10" s="4"/>
    </row>
    <row r="11" spans="1:26" x14ac:dyDescent="0.25">
      <c r="A11" s="1" t="s">
        <v>143</v>
      </c>
      <c r="B11" s="1" t="s">
        <v>144</v>
      </c>
      <c r="C11" s="1" t="s">
        <v>3</v>
      </c>
      <c r="D11" s="1" t="s">
        <v>21</v>
      </c>
      <c r="E11" s="1" t="s">
        <v>22</v>
      </c>
      <c r="F11" s="4" t="s">
        <v>3</v>
      </c>
      <c r="G11" s="5">
        <v>0.1017</v>
      </c>
      <c r="H11" s="1" t="s">
        <v>28</v>
      </c>
      <c r="I11" s="4" t="s">
        <v>3</v>
      </c>
      <c r="J11" s="5">
        <v>0</v>
      </c>
      <c r="K11" s="1" t="s">
        <v>35</v>
      </c>
      <c r="L11" s="4" t="s">
        <v>3</v>
      </c>
      <c r="M11" s="5">
        <v>8.2199999999999995E-2</v>
      </c>
      <c r="N11" s="1" t="s">
        <v>3</v>
      </c>
      <c r="O11" s="4" t="s">
        <v>3</v>
      </c>
      <c r="P11" s="5">
        <v>8.0000000000000002E-3</v>
      </c>
      <c r="Q11" s="1" t="s">
        <v>3</v>
      </c>
      <c r="R11" s="4" t="s">
        <v>3</v>
      </c>
      <c r="S11" s="5">
        <v>9.0200000000000002E-2</v>
      </c>
      <c r="T11" s="1" t="s">
        <v>3</v>
      </c>
      <c r="U11" s="4" t="s">
        <v>3</v>
      </c>
      <c r="V11" s="5">
        <v>1.44E-2</v>
      </c>
      <c r="W11" s="1" t="s">
        <v>3</v>
      </c>
      <c r="X11" s="4" t="s">
        <v>3</v>
      </c>
      <c r="Y11" s="5">
        <v>231</v>
      </c>
      <c r="Z11" s="1" t="s">
        <v>3</v>
      </c>
    </row>
    <row r="12" spans="1:26" x14ac:dyDescent="0.25">
      <c r="A12" s="1" t="s">
        <v>143</v>
      </c>
      <c r="B12" s="1" t="s">
        <v>144</v>
      </c>
      <c r="C12" s="1" t="s">
        <v>3</v>
      </c>
      <c r="D12" s="1" t="s">
        <v>25</v>
      </c>
      <c r="E12" s="1" t="s">
        <v>22</v>
      </c>
      <c r="F12" s="4" t="s">
        <v>3</v>
      </c>
      <c r="G12" s="5">
        <v>0</v>
      </c>
      <c r="H12" s="1" t="s">
        <v>28</v>
      </c>
      <c r="I12" s="4" t="s">
        <v>3</v>
      </c>
      <c r="J12" s="5">
        <v>0</v>
      </c>
      <c r="K12" s="1" t="s">
        <v>35</v>
      </c>
      <c r="L12" s="4" t="s">
        <v>3</v>
      </c>
      <c r="M12" s="5">
        <v>0.1222</v>
      </c>
      <c r="N12" s="1" t="s">
        <v>3</v>
      </c>
      <c r="O12" s="4" t="s">
        <v>3</v>
      </c>
      <c r="P12" s="5">
        <v>0.1096</v>
      </c>
      <c r="Q12" s="1" t="s">
        <v>3</v>
      </c>
      <c r="R12" s="4" t="s">
        <v>3</v>
      </c>
      <c r="S12" s="5">
        <v>0.15740000000000001</v>
      </c>
      <c r="T12" s="1" t="s">
        <v>3</v>
      </c>
      <c r="U12" s="4" t="s">
        <v>3</v>
      </c>
      <c r="V12" s="5">
        <v>0.1143</v>
      </c>
      <c r="W12" s="1" t="s">
        <v>3</v>
      </c>
      <c r="X12" s="4" t="s">
        <v>3</v>
      </c>
      <c r="Y12" s="5">
        <v>0.156</v>
      </c>
      <c r="Z12" s="1" t="s">
        <v>3</v>
      </c>
    </row>
    <row r="13" spans="1:26" x14ac:dyDescent="0.25">
      <c r="D13" t="s">
        <v>225</v>
      </c>
      <c r="M13">
        <v>1.6964999999999999</v>
      </c>
      <c r="P13">
        <v>1.6964999999999999</v>
      </c>
      <c r="S13">
        <v>1.6964999999999999</v>
      </c>
      <c r="V13">
        <v>1.6964999999999999</v>
      </c>
      <c r="Y13">
        <v>1.6964999999999999</v>
      </c>
    </row>
    <row r="14" spans="1:26" x14ac:dyDescent="0.25">
      <c r="D14" t="s">
        <v>224</v>
      </c>
      <c r="M14">
        <f>SUM(M12:M13)</f>
        <v>1.8187</v>
      </c>
      <c r="P14">
        <f>SUM(P12:P13)</f>
        <v>1.8060999999999998</v>
      </c>
      <c r="S14">
        <f>SUM(S12:S13)</f>
        <v>1.8538999999999999</v>
      </c>
      <c r="V14">
        <f>SUM(V12:V13)</f>
        <v>1.8108</v>
      </c>
      <c r="Y14">
        <f>SUM(Y12:Y13)</f>
        <v>1.8524999999999998</v>
      </c>
    </row>
    <row r="15" spans="1:26"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4" workbookViewId="0">
      <selection activeCell="D13" sqref="D13:D14"/>
    </sheetView>
  </sheetViews>
  <sheetFormatPr defaultRowHeight="15" x14ac:dyDescent="0.25"/>
  <cols>
    <col min="2" max="2" width="31.5703125" bestFit="1" customWidth="1"/>
    <col min="4" max="4" width="23" bestFit="1" customWidth="1"/>
  </cols>
  <sheetData>
    <row r="1" spans="1:29" x14ac:dyDescent="0.25">
      <c r="A1" s="1" t="s">
        <v>0</v>
      </c>
      <c r="B1" s="1" t="s">
        <v>1</v>
      </c>
    </row>
    <row r="2" spans="1:29" x14ac:dyDescent="0.25">
      <c r="A2" s="1" t="s">
        <v>145</v>
      </c>
    </row>
    <row r="5" spans="1:29" x14ac:dyDescent="0.25">
      <c r="A5" s="1" t="s">
        <v>3</v>
      </c>
      <c r="B5" s="1" t="s">
        <v>3</v>
      </c>
      <c r="C5" s="1" t="s">
        <v>3</v>
      </c>
      <c r="D5" s="1" t="s">
        <v>3</v>
      </c>
      <c r="E5" s="1" t="s">
        <v>3</v>
      </c>
      <c r="F5" s="7" t="s">
        <v>4</v>
      </c>
      <c r="G5" s="7"/>
      <c r="H5" s="1" t="s">
        <v>3</v>
      </c>
      <c r="I5" s="7" t="s">
        <v>5</v>
      </c>
      <c r="J5" s="7"/>
      <c r="K5" s="1" t="s">
        <v>3</v>
      </c>
      <c r="L5" s="7" t="s">
        <v>38</v>
      </c>
      <c r="M5" s="7"/>
      <c r="N5" s="1" t="s">
        <v>3</v>
      </c>
      <c r="O5" s="7" t="s">
        <v>6</v>
      </c>
      <c r="P5" s="7"/>
      <c r="Q5" s="1" t="s">
        <v>3</v>
      </c>
      <c r="R5" s="7" t="s">
        <v>7</v>
      </c>
      <c r="S5" s="7"/>
      <c r="T5" s="1" t="s">
        <v>3</v>
      </c>
      <c r="U5" s="7" t="s">
        <v>8</v>
      </c>
      <c r="V5" s="7"/>
      <c r="W5" s="1" t="s">
        <v>3</v>
      </c>
      <c r="X5" s="7" t="s">
        <v>9</v>
      </c>
      <c r="Y5" s="7"/>
      <c r="Z5" s="1" t="s">
        <v>3</v>
      </c>
      <c r="AA5" s="7" t="s">
        <v>10</v>
      </c>
      <c r="AB5" s="7"/>
      <c r="AC5" s="1" t="s">
        <v>3</v>
      </c>
    </row>
    <row r="6" spans="1:29"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c r="AA6" s="3" t="s">
        <v>16</v>
      </c>
      <c r="AB6" s="2" t="s">
        <v>17</v>
      </c>
      <c r="AC6" s="2" t="s">
        <v>18</v>
      </c>
    </row>
    <row r="7" spans="1:29" x14ac:dyDescent="0.25">
      <c r="A7" s="1" t="s">
        <v>146</v>
      </c>
      <c r="B7" s="1" t="s">
        <v>27</v>
      </c>
      <c r="C7" s="1" t="s">
        <v>3</v>
      </c>
      <c r="D7" s="1" t="s">
        <v>21</v>
      </c>
      <c r="E7" s="1" t="s">
        <v>22</v>
      </c>
      <c r="F7" s="4" t="s">
        <v>3</v>
      </c>
      <c r="G7" s="5">
        <v>0</v>
      </c>
      <c r="H7" s="1" t="s">
        <v>23</v>
      </c>
      <c r="I7" s="4" t="s">
        <v>3</v>
      </c>
      <c r="J7" s="5">
        <v>0.1424</v>
      </c>
      <c r="K7" s="1" t="s">
        <v>147</v>
      </c>
      <c r="L7" s="4" t="s">
        <v>3</v>
      </c>
      <c r="M7" s="1" t="s">
        <v>3</v>
      </c>
      <c r="N7" s="1" t="s">
        <v>3</v>
      </c>
      <c r="O7" s="4" t="s">
        <v>3</v>
      </c>
      <c r="P7" s="5">
        <v>9.2200000000000004E-2</v>
      </c>
      <c r="Q7" s="1" t="s">
        <v>3</v>
      </c>
      <c r="R7" s="4" t="s">
        <v>3</v>
      </c>
      <c r="S7" s="5">
        <v>1E-3</v>
      </c>
      <c r="T7" s="1" t="s">
        <v>3</v>
      </c>
      <c r="U7" s="4" t="s">
        <v>3</v>
      </c>
      <c r="V7" s="5">
        <v>9.8799999999999999E-2</v>
      </c>
      <c r="W7" s="1" t="s">
        <v>3</v>
      </c>
      <c r="X7" s="4" t="s">
        <v>3</v>
      </c>
      <c r="Y7" s="5">
        <v>2.4899999999999999E-2</v>
      </c>
      <c r="Z7" s="1" t="s">
        <v>3</v>
      </c>
      <c r="AA7" s="4" t="s">
        <v>3</v>
      </c>
      <c r="AB7" s="5">
        <v>1.55E-2</v>
      </c>
      <c r="AC7" s="1" t="s">
        <v>3</v>
      </c>
    </row>
    <row r="8" spans="1:29" x14ac:dyDescent="0.25">
      <c r="A8" s="1" t="s">
        <v>146</v>
      </c>
      <c r="B8" s="1" t="s">
        <v>27</v>
      </c>
      <c r="C8" s="1" t="s">
        <v>3</v>
      </c>
      <c r="D8" s="1" t="s">
        <v>25</v>
      </c>
      <c r="E8" s="1" t="s">
        <v>22</v>
      </c>
      <c r="F8" s="4" t="s">
        <v>3</v>
      </c>
      <c r="G8" s="5">
        <v>0</v>
      </c>
      <c r="H8" s="1" t="s">
        <v>23</v>
      </c>
      <c r="I8" s="4" t="s">
        <v>3</v>
      </c>
      <c r="J8" s="5">
        <v>0</v>
      </c>
      <c r="K8" s="1" t="s">
        <v>147</v>
      </c>
      <c r="L8" s="4" t="s">
        <v>3</v>
      </c>
      <c r="M8" s="1" t="s">
        <v>3</v>
      </c>
      <c r="N8" s="1" t="s">
        <v>3</v>
      </c>
      <c r="O8" s="4" t="s">
        <v>3</v>
      </c>
      <c r="P8" s="5">
        <v>0.1472</v>
      </c>
      <c r="Q8" s="1" t="s">
        <v>3</v>
      </c>
      <c r="R8" s="4" t="s">
        <v>3</v>
      </c>
      <c r="S8" s="5">
        <v>0.1026</v>
      </c>
      <c r="T8" s="1" t="s">
        <v>3</v>
      </c>
      <c r="U8" s="4" t="s">
        <v>3</v>
      </c>
      <c r="V8" s="5">
        <v>0.14860000000000001</v>
      </c>
      <c r="W8" s="1" t="s">
        <v>3</v>
      </c>
      <c r="X8" s="4" t="s">
        <v>3</v>
      </c>
      <c r="Y8" s="5">
        <v>0.1149</v>
      </c>
      <c r="Z8" s="1" t="s">
        <v>3</v>
      </c>
      <c r="AA8" s="4" t="s">
        <v>3</v>
      </c>
      <c r="AB8" s="5">
        <v>0.15</v>
      </c>
      <c r="AC8" s="1" t="s">
        <v>3</v>
      </c>
    </row>
    <row r="9" spans="1:29" x14ac:dyDescent="0.25">
      <c r="D9" t="s">
        <v>225</v>
      </c>
      <c r="F9" s="4"/>
      <c r="I9" s="4"/>
      <c r="L9" s="4"/>
      <c r="O9" s="4"/>
      <c r="P9">
        <v>1.6964999999999999</v>
      </c>
      <c r="R9" s="4"/>
      <c r="S9">
        <v>1.6964999999999999</v>
      </c>
      <c r="U9" s="4"/>
      <c r="V9">
        <v>1.6964999999999999</v>
      </c>
      <c r="X9" s="4"/>
      <c r="Y9">
        <v>1.6964999999999999</v>
      </c>
      <c r="AA9" s="4"/>
      <c r="AB9">
        <v>1.6964999999999999</v>
      </c>
    </row>
    <row r="10" spans="1:29" x14ac:dyDescent="0.25">
      <c r="D10" t="s">
        <v>224</v>
      </c>
      <c r="F10" s="4"/>
      <c r="I10" s="4"/>
      <c r="L10" s="4"/>
      <c r="O10" s="4"/>
      <c r="P10">
        <f>SUM(P8:P9)</f>
        <v>1.8436999999999999</v>
      </c>
      <c r="R10" s="4"/>
      <c r="S10">
        <f>SUM(S8:S9)</f>
        <v>1.7990999999999999</v>
      </c>
      <c r="U10" s="4"/>
      <c r="V10">
        <f>SUM(V8:V9)</f>
        <v>1.8451</v>
      </c>
      <c r="X10" s="4"/>
      <c r="Y10">
        <f>SUM(Y8:Y9)</f>
        <v>1.8113999999999999</v>
      </c>
      <c r="AA10" s="4"/>
      <c r="AB10">
        <f>SUM(AB8:AB9)</f>
        <v>1.8464999999999998</v>
      </c>
    </row>
    <row r="11" spans="1:29" x14ac:dyDescent="0.25">
      <c r="A11" s="1" t="s">
        <v>148</v>
      </c>
      <c r="B11" s="1" t="s">
        <v>149</v>
      </c>
      <c r="C11" s="1" t="s">
        <v>3</v>
      </c>
      <c r="D11" s="1" t="s">
        <v>21</v>
      </c>
      <c r="E11" s="1" t="s">
        <v>22</v>
      </c>
      <c r="F11" s="4" t="s">
        <v>3</v>
      </c>
      <c r="G11" s="5">
        <v>0</v>
      </c>
      <c r="H11" s="1" t="s">
        <v>23</v>
      </c>
      <c r="I11" s="4" t="s">
        <v>3</v>
      </c>
      <c r="J11" s="5">
        <v>0.19320000000000001</v>
      </c>
      <c r="K11" s="1" t="s">
        <v>136</v>
      </c>
      <c r="L11" s="4" t="s">
        <v>3</v>
      </c>
      <c r="M11" s="5">
        <v>2.2200000000000001E-2</v>
      </c>
      <c r="N11" s="1" t="s">
        <v>150</v>
      </c>
      <c r="O11" s="4" t="s">
        <v>3</v>
      </c>
      <c r="P11" s="5">
        <v>9.2200000000000004E-2</v>
      </c>
      <c r="Q11" s="1" t="s">
        <v>3</v>
      </c>
      <c r="R11" s="4" t="s">
        <v>3</v>
      </c>
      <c r="S11" s="5">
        <v>1E-3</v>
      </c>
      <c r="T11" s="1" t="s">
        <v>3</v>
      </c>
      <c r="U11" s="4" t="s">
        <v>3</v>
      </c>
      <c r="V11" s="5">
        <v>9.8799999999999999E-2</v>
      </c>
      <c r="W11" s="1" t="s">
        <v>3</v>
      </c>
      <c r="X11" s="4" t="s">
        <v>3</v>
      </c>
      <c r="Y11" s="5">
        <v>2.4899999999999999E-2</v>
      </c>
      <c r="Z11" s="1" t="s">
        <v>3</v>
      </c>
      <c r="AA11" s="4" t="s">
        <v>3</v>
      </c>
      <c r="AB11" s="5">
        <v>1.55E-2</v>
      </c>
      <c r="AC11" s="1" t="s">
        <v>3</v>
      </c>
    </row>
    <row r="12" spans="1:29" x14ac:dyDescent="0.25">
      <c r="A12" s="1" t="s">
        <v>148</v>
      </c>
      <c r="B12" s="1" t="s">
        <v>149</v>
      </c>
      <c r="C12" s="1" t="s">
        <v>3</v>
      </c>
      <c r="D12" s="1" t="s">
        <v>25</v>
      </c>
      <c r="E12" s="1" t="s">
        <v>22</v>
      </c>
      <c r="F12" s="4" t="s">
        <v>3</v>
      </c>
      <c r="G12" s="5">
        <v>0</v>
      </c>
      <c r="H12" s="1" t="s">
        <v>23</v>
      </c>
      <c r="I12" s="4" t="s">
        <v>3</v>
      </c>
      <c r="J12" s="5">
        <v>0</v>
      </c>
      <c r="K12" s="1" t="s">
        <v>136</v>
      </c>
      <c r="L12" s="4" t="s">
        <v>3</v>
      </c>
      <c r="M12" s="5">
        <v>0</v>
      </c>
      <c r="N12" s="1" t="s">
        <v>150</v>
      </c>
      <c r="O12" s="4" t="s">
        <v>3</v>
      </c>
      <c r="P12" s="5">
        <v>0.1472</v>
      </c>
      <c r="Q12" s="1" t="s">
        <v>3</v>
      </c>
      <c r="R12" s="4" t="s">
        <v>3</v>
      </c>
      <c r="S12" s="5">
        <v>0.1076</v>
      </c>
      <c r="T12" s="1" t="s">
        <v>3</v>
      </c>
      <c r="U12" s="4" t="s">
        <v>3</v>
      </c>
      <c r="V12" s="5">
        <v>0.14860000000000001</v>
      </c>
      <c r="W12" s="1" t="s">
        <v>3</v>
      </c>
      <c r="X12" s="4" t="s">
        <v>3</v>
      </c>
      <c r="Y12" s="5">
        <v>0.1149</v>
      </c>
      <c r="Z12" s="1" t="s">
        <v>3</v>
      </c>
      <c r="AA12" s="4" t="s">
        <v>3</v>
      </c>
      <c r="AB12" s="5">
        <v>0.15</v>
      </c>
      <c r="AC12" s="1" t="s">
        <v>3</v>
      </c>
    </row>
    <row r="13" spans="1:29" x14ac:dyDescent="0.25">
      <c r="D13" t="s">
        <v>225</v>
      </c>
      <c r="P13">
        <v>1.6964999999999999</v>
      </c>
      <c r="S13">
        <v>1.6964999999999999</v>
      </c>
      <c r="V13">
        <v>1.6964999999999999</v>
      </c>
      <c r="Y13">
        <v>1.6964999999999999</v>
      </c>
      <c r="AB13">
        <v>1.6964999999999999</v>
      </c>
    </row>
    <row r="14" spans="1:29" x14ac:dyDescent="0.25">
      <c r="D14" t="s">
        <v>224</v>
      </c>
      <c r="P14">
        <f>SUM(P12:P13)</f>
        <v>1.8436999999999999</v>
      </c>
      <c r="S14">
        <f>SUM(S12:S13)</f>
        <v>1.8040999999999998</v>
      </c>
      <c r="V14">
        <f>SUM(V12:V13)</f>
        <v>1.8451</v>
      </c>
      <c r="Y14">
        <f>SUM(Y12:Y13)</f>
        <v>1.8113999999999999</v>
      </c>
      <c r="AB14">
        <f>SUM(AB12:AB13)</f>
        <v>1.8464999999999998</v>
      </c>
    </row>
    <row r="15" spans="1:29"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1">
    <mergeCell ref="A21:E29"/>
    <mergeCell ref="U5:V5"/>
    <mergeCell ref="X5:Y5"/>
    <mergeCell ref="AA5:AB5"/>
    <mergeCell ref="A17:E17"/>
    <mergeCell ref="A19:E19"/>
    <mergeCell ref="F5:G5"/>
    <mergeCell ref="I5:J5"/>
    <mergeCell ref="L5:M5"/>
    <mergeCell ref="O5:P5"/>
    <mergeCell ref="R5:S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workbookViewId="0">
      <selection activeCell="D9" sqref="D9:D10"/>
    </sheetView>
  </sheetViews>
  <sheetFormatPr defaultRowHeight="15" x14ac:dyDescent="0.25"/>
  <cols>
    <col min="2" max="2" width="35.42578125" bestFit="1" customWidth="1"/>
    <col min="4" max="4" width="32.140625" bestFit="1" customWidth="1"/>
  </cols>
  <sheetData>
    <row r="1" spans="1:29" x14ac:dyDescent="0.25">
      <c r="A1" s="1" t="s">
        <v>0</v>
      </c>
      <c r="B1" s="1" t="s">
        <v>1</v>
      </c>
    </row>
    <row r="2" spans="1:29" x14ac:dyDescent="0.25">
      <c r="A2" s="1" t="s">
        <v>151</v>
      </c>
    </row>
    <row r="5" spans="1:29" x14ac:dyDescent="0.25">
      <c r="A5" s="1" t="s">
        <v>3</v>
      </c>
      <c r="B5" s="1" t="s">
        <v>3</v>
      </c>
      <c r="C5" s="1" t="s">
        <v>3</v>
      </c>
      <c r="D5" s="1" t="s">
        <v>3</v>
      </c>
      <c r="E5" s="1" t="s">
        <v>3</v>
      </c>
      <c r="F5" s="7" t="s">
        <v>4</v>
      </c>
      <c r="G5" s="7"/>
      <c r="H5" s="1" t="s">
        <v>3</v>
      </c>
      <c r="I5" s="7" t="s">
        <v>5</v>
      </c>
      <c r="J5" s="7"/>
      <c r="K5" s="1" t="s">
        <v>3</v>
      </c>
      <c r="L5" s="7" t="s">
        <v>38</v>
      </c>
      <c r="M5" s="7"/>
      <c r="N5" s="1" t="s">
        <v>3</v>
      </c>
      <c r="O5" s="7" t="s">
        <v>6</v>
      </c>
      <c r="P5" s="7"/>
      <c r="Q5" s="1" t="s">
        <v>3</v>
      </c>
      <c r="R5" s="7" t="s">
        <v>7</v>
      </c>
      <c r="S5" s="7"/>
      <c r="T5" s="1" t="s">
        <v>3</v>
      </c>
      <c r="U5" s="7" t="s">
        <v>8</v>
      </c>
      <c r="V5" s="7"/>
      <c r="W5" s="1" t="s">
        <v>3</v>
      </c>
      <c r="X5" s="7" t="s">
        <v>9</v>
      </c>
      <c r="Y5" s="7"/>
      <c r="Z5" s="1" t="s">
        <v>3</v>
      </c>
      <c r="AA5" s="7" t="s">
        <v>10</v>
      </c>
      <c r="AB5" s="7"/>
      <c r="AC5" s="1" t="s">
        <v>3</v>
      </c>
    </row>
    <row r="6" spans="1:29"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c r="AA6" s="3" t="s">
        <v>16</v>
      </c>
      <c r="AB6" s="2" t="s">
        <v>17</v>
      </c>
      <c r="AC6" s="2" t="s">
        <v>18</v>
      </c>
    </row>
    <row r="7" spans="1:29" x14ac:dyDescent="0.25">
      <c r="A7" s="1" t="s">
        <v>152</v>
      </c>
      <c r="B7" s="1" t="s">
        <v>153</v>
      </c>
      <c r="C7" s="1" t="s">
        <v>3</v>
      </c>
      <c r="D7" s="1" t="s">
        <v>41</v>
      </c>
      <c r="E7" s="1" t="s">
        <v>22</v>
      </c>
      <c r="F7" s="4" t="s">
        <v>3</v>
      </c>
      <c r="G7" s="1" t="s">
        <v>3</v>
      </c>
      <c r="H7" s="1" t="s">
        <v>3</v>
      </c>
      <c r="I7" s="4" t="s">
        <v>3</v>
      </c>
      <c r="J7" s="5">
        <v>0.1424</v>
      </c>
      <c r="K7" s="1" t="s">
        <v>136</v>
      </c>
      <c r="L7" s="4" t="s">
        <v>3</v>
      </c>
      <c r="M7" s="5">
        <v>-1E-4</v>
      </c>
      <c r="N7" s="1" t="s">
        <v>154</v>
      </c>
      <c r="O7" s="4" t="s">
        <v>3</v>
      </c>
      <c r="P7" s="5">
        <v>-7.1999999999999998E-3</v>
      </c>
      <c r="Q7" s="1" t="s">
        <v>3</v>
      </c>
      <c r="R7" s="4" t="s">
        <v>3</v>
      </c>
      <c r="S7" s="5">
        <v>1E-3</v>
      </c>
      <c r="T7" s="1" t="s">
        <v>3</v>
      </c>
      <c r="U7" s="4" t="s">
        <v>3</v>
      </c>
      <c r="V7" s="5">
        <v>8.0500000000000002E-2</v>
      </c>
      <c r="W7" s="1" t="s">
        <v>3</v>
      </c>
      <c r="X7" s="4" t="s">
        <v>3</v>
      </c>
      <c r="Y7" s="5">
        <v>3.2000000000000002E-3</v>
      </c>
      <c r="Z7" s="1" t="s">
        <v>3</v>
      </c>
      <c r="AA7" s="4" t="s">
        <v>3</v>
      </c>
      <c r="AB7" s="5">
        <v>1.55E-2</v>
      </c>
      <c r="AC7" s="1" t="s">
        <v>3</v>
      </c>
    </row>
    <row r="8" spans="1:29" x14ac:dyDescent="0.25">
      <c r="A8" s="1" t="s">
        <v>152</v>
      </c>
      <c r="B8" s="1" t="s">
        <v>153</v>
      </c>
      <c r="C8" s="1" t="s">
        <v>3</v>
      </c>
      <c r="D8" s="1" t="s">
        <v>44</v>
      </c>
      <c r="E8" s="1" t="s">
        <v>22</v>
      </c>
      <c r="F8" s="4" t="s">
        <v>3</v>
      </c>
      <c r="G8" s="1" t="s">
        <v>3</v>
      </c>
      <c r="H8" s="1" t="s">
        <v>3</v>
      </c>
      <c r="I8" s="4" t="s">
        <v>3</v>
      </c>
      <c r="J8" s="5">
        <v>0</v>
      </c>
      <c r="K8" s="1" t="s">
        <v>136</v>
      </c>
      <c r="L8" s="4" t="s">
        <v>3</v>
      </c>
      <c r="M8" s="5">
        <v>0</v>
      </c>
      <c r="N8" s="1" t="s">
        <v>154</v>
      </c>
      <c r="O8" s="4" t="s">
        <v>3</v>
      </c>
      <c r="P8" s="5">
        <v>9.2200000000000004E-2</v>
      </c>
      <c r="Q8" s="1" t="s">
        <v>3</v>
      </c>
      <c r="R8" s="4" t="s">
        <v>3</v>
      </c>
      <c r="S8" s="5">
        <v>0.1026</v>
      </c>
      <c r="T8" s="1" t="s">
        <v>3</v>
      </c>
      <c r="U8" s="4" t="s">
        <v>3</v>
      </c>
      <c r="V8" s="5">
        <v>0.1152</v>
      </c>
      <c r="W8" s="1" t="s">
        <v>3</v>
      </c>
      <c r="X8" s="4" t="s">
        <v>3</v>
      </c>
      <c r="Y8" s="5">
        <v>9.2700000000000005E-2</v>
      </c>
      <c r="Z8" s="1" t="s">
        <v>3</v>
      </c>
      <c r="AA8" s="4" t="s">
        <v>3</v>
      </c>
      <c r="AB8" s="5">
        <v>0.15</v>
      </c>
      <c r="AC8" s="1" t="s">
        <v>3</v>
      </c>
    </row>
    <row r="9" spans="1:29" x14ac:dyDescent="0.25">
      <c r="A9" s="1"/>
      <c r="B9" s="1"/>
      <c r="C9" s="1"/>
      <c r="D9" t="s">
        <v>225</v>
      </c>
      <c r="E9" s="1"/>
      <c r="F9" s="4"/>
      <c r="G9" s="1"/>
      <c r="H9" s="1"/>
      <c r="I9" s="4"/>
      <c r="J9" s="5"/>
      <c r="K9" s="1"/>
      <c r="L9" s="4"/>
      <c r="M9" s="5"/>
      <c r="N9" s="1"/>
      <c r="O9" s="4"/>
      <c r="P9" s="1">
        <v>1.6964999999999999</v>
      </c>
      <c r="Q9" s="1"/>
      <c r="R9" s="4"/>
      <c r="S9" s="1">
        <v>1.6964999999999999</v>
      </c>
      <c r="T9" s="1"/>
      <c r="U9" s="4"/>
      <c r="V9" s="1">
        <v>1.6964999999999999</v>
      </c>
      <c r="W9" s="1"/>
      <c r="X9" s="4"/>
      <c r="Y9" s="1">
        <v>1.6964999999999999</v>
      </c>
      <c r="Z9" s="1"/>
      <c r="AA9" s="4"/>
      <c r="AB9" s="1">
        <v>1.6964999999999999</v>
      </c>
      <c r="AC9" s="1"/>
    </row>
    <row r="10" spans="1:29" x14ac:dyDescent="0.25">
      <c r="D10" t="s">
        <v>224</v>
      </c>
      <c r="P10">
        <f>SUM(P8:P9)</f>
        <v>1.7887</v>
      </c>
      <c r="S10">
        <f>SUM(S8:S9)</f>
        <v>1.7990999999999999</v>
      </c>
      <c r="V10">
        <f>SUM(V8:V9)</f>
        <v>1.8116999999999999</v>
      </c>
      <c r="Y10">
        <f>SUM(Y8:Y9)</f>
        <v>1.7891999999999999</v>
      </c>
      <c r="AB10">
        <f>SUM(AB8:AB9)</f>
        <v>1.8464999999999998</v>
      </c>
    </row>
    <row r="12" spans="1:29" x14ac:dyDescent="0.25">
      <c r="A12" s="1" t="s">
        <v>30</v>
      </c>
      <c r="B12" s="1" t="s">
        <v>31</v>
      </c>
    </row>
  </sheetData>
  <mergeCells count="8">
    <mergeCell ref="U5:V5"/>
    <mergeCell ref="X5:Y5"/>
    <mergeCell ref="AA5:AB5"/>
    <mergeCell ref="F5:G5"/>
    <mergeCell ref="I5:J5"/>
    <mergeCell ref="L5:M5"/>
    <mergeCell ref="O5:P5"/>
    <mergeCell ref="R5:S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activeCell="D9" sqref="D9:D10"/>
    </sheetView>
  </sheetViews>
  <sheetFormatPr defaultRowHeight="15" x14ac:dyDescent="0.25"/>
  <cols>
    <col min="4" max="4" width="23" bestFit="1" customWidth="1"/>
  </cols>
  <sheetData>
    <row r="1" spans="1:26" x14ac:dyDescent="0.25">
      <c r="A1" s="1" t="s">
        <v>0</v>
      </c>
      <c r="B1" s="1" t="s">
        <v>1</v>
      </c>
    </row>
    <row r="2" spans="1:26" x14ac:dyDescent="0.25">
      <c r="A2" s="1" t="s">
        <v>32</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33</v>
      </c>
      <c r="B7" s="1" t="s">
        <v>34</v>
      </c>
      <c r="C7" s="1" t="s">
        <v>3</v>
      </c>
      <c r="D7" s="1" t="s">
        <v>21</v>
      </c>
      <c r="E7" s="1" t="s">
        <v>22</v>
      </c>
      <c r="F7" s="4" t="s">
        <v>3</v>
      </c>
      <c r="G7" s="5">
        <v>0</v>
      </c>
      <c r="H7" s="1" t="s">
        <v>23</v>
      </c>
      <c r="I7" s="4" t="s">
        <v>3</v>
      </c>
      <c r="J7" s="5">
        <v>0</v>
      </c>
      <c r="K7" s="1" t="s">
        <v>35</v>
      </c>
      <c r="L7" s="4" t="s">
        <v>3</v>
      </c>
      <c r="M7" s="5">
        <v>0.14899999999999999</v>
      </c>
      <c r="N7" s="1" t="s">
        <v>3</v>
      </c>
      <c r="O7" s="4" t="s">
        <v>3</v>
      </c>
      <c r="P7" s="5">
        <v>3.1E-2</v>
      </c>
      <c r="Q7" s="1" t="s">
        <v>3</v>
      </c>
      <c r="R7" s="4" t="s">
        <v>3</v>
      </c>
      <c r="S7" s="1" t="s">
        <v>3</v>
      </c>
      <c r="T7" s="1" t="s">
        <v>3</v>
      </c>
      <c r="U7" s="4" t="s">
        <v>3</v>
      </c>
      <c r="V7" s="5">
        <v>4.3499999999999997E-2</v>
      </c>
      <c r="W7" s="1" t="s">
        <v>36</v>
      </c>
      <c r="X7" s="4" t="s">
        <v>3</v>
      </c>
      <c r="Y7" s="5">
        <v>0</v>
      </c>
      <c r="Z7" s="1" t="s">
        <v>3</v>
      </c>
    </row>
    <row r="8" spans="1:26" x14ac:dyDescent="0.25">
      <c r="A8" s="1" t="s">
        <v>33</v>
      </c>
      <c r="B8" s="1" t="s">
        <v>34</v>
      </c>
      <c r="C8" s="1" t="s">
        <v>3</v>
      </c>
      <c r="D8" s="1" t="s">
        <v>25</v>
      </c>
      <c r="E8" s="1" t="s">
        <v>22</v>
      </c>
      <c r="F8" s="4" t="s">
        <v>3</v>
      </c>
      <c r="G8" s="5">
        <v>0</v>
      </c>
      <c r="H8" s="1" t="s">
        <v>23</v>
      </c>
      <c r="I8" s="4" t="s">
        <v>3</v>
      </c>
      <c r="J8" s="5">
        <v>0</v>
      </c>
      <c r="K8" s="1" t="s">
        <v>35</v>
      </c>
      <c r="L8" s="4" t="s">
        <v>3</v>
      </c>
      <c r="M8" s="5">
        <v>0.249</v>
      </c>
      <c r="N8" s="1" t="s">
        <v>3</v>
      </c>
      <c r="O8" s="4" t="s">
        <v>3</v>
      </c>
      <c r="P8" s="5">
        <v>0.1326</v>
      </c>
      <c r="Q8" s="1" t="s">
        <v>3</v>
      </c>
      <c r="R8" s="4" t="s">
        <v>3</v>
      </c>
      <c r="S8" s="1" t="s">
        <v>3</v>
      </c>
      <c r="T8" s="1" t="s">
        <v>3</v>
      </c>
      <c r="U8" s="4" t="s">
        <v>3</v>
      </c>
      <c r="V8" s="5">
        <v>0.13589999999999999</v>
      </c>
      <c r="W8" s="1" t="s">
        <v>36</v>
      </c>
      <c r="X8" s="4" t="s">
        <v>3</v>
      </c>
      <c r="Y8" s="5">
        <v>0</v>
      </c>
      <c r="Z8" s="1" t="s">
        <v>3</v>
      </c>
    </row>
    <row r="9" spans="1:26" x14ac:dyDescent="0.25">
      <c r="D9" t="s">
        <v>225</v>
      </c>
      <c r="M9">
        <v>1.6964999999999999</v>
      </c>
      <c r="P9">
        <v>1.6964999999999999</v>
      </c>
      <c r="V9">
        <v>1.6964999999999999</v>
      </c>
    </row>
    <row r="10" spans="1:26" x14ac:dyDescent="0.25">
      <c r="D10" t="s">
        <v>224</v>
      </c>
      <c r="M10">
        <f>SUM(M8:M9)</f>
        <v>1.9455</v>
      </c>
      <c r="P10">
        <f>SUM(P8:P9)</f>
        <v>1.8290999999999999</v>
      </c>
      <c r="V10">
        <f>SUM(V8:V9)</f>
        <v>1.8323999999999998</v>
      </c>
    </row>
    <row r="11" spans="1:26" x14ac:dyDescent="0.25">
      <c r="A11" s="1" t="s">
        <v>30</v>
      </c>
      <c r="B11" s="1" t="s">
        <v>31</v>
      </c>
    </row>
    <row r="13" spans="1:26" ht="72.75" customHeight="1" x14ac:dyDescent="0.25">
      <c r="A13" s="8" t="s">
        <v>221</v>
      </c>
      <c r="B13" s="8"/>
      <c r="C13" s="8"/>
      <c r="D13" s="8"/>
      <c r="E13" s="8"/>
      <c r="F13" s="9"/>
    </row>
    <row r="14" spans="1:26" x14ac:dyDescent="0.25">
      <c r="F14" s="9"/>
    </row>
    <row r="15" spans="1:26" ht="68.25" customHeight="1" x14ac:dyDescent="0.25">
      <c r="A15" s="8" t="s">
        <v>222</v>
      </c>
      <c r="B15" s="8"/>
      <c r="C15" s="8"/>
      <c r="D15" s="8"/>
      <c r="E15" s="8"/>
      <c r="F15" s="9"/>
    </row>
    <row r="17" spans="1:5" x14ac:dyDescent="0.25">
      <c r="A17" s="8" t="s">
        <v>223</v>
      </c>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row r="23" spans="1:5" x14ac:dyDescent="0.25">
      <c r="A23" s="8"/>
      <c r="B23" s="8"/>
      <c r="C23" s="8"/>
      <c r="D23" s="8"/>
      <c r="E23" s="8"/>
    </row>
    <row r="24" spans="1:5" x14ac:dyDescent="0.25">
      <c r="A24" s="8"/>
      <c r="B24" s="8"/>
      <c r="C24" s="8"/>
      <c r="D24" s="8"/>
      <c r="E24" s="8"/>
    </row>
    <row r="25" spans="1:5" x14ac:dyDescent="0.25">
      <c r="A25" s="8"/>
      <c r="B25" s="8"/>
      <c r="C25" s="8"/>
      <c r="D25" s="8"/>
      <c r="E25" s="8"/>
    </row>
  </sheetData>
  <mergeCells count="10">
    <mergeCell ref="U5:V5"/>
    <mergeCell ref="X5:Y5"/>
    <mergeCell ref="A13:E13"/>
    <mergeCell ref="A15:E15"/>
    <mergeCell ref="A17:E25"/>
    <mergeCell ref="F5:G5"/>
    <mergeCell ref="I5:J5"/>
    <mergeCell ref="L5:M5"/>
    <mergeCell ref="O5:P5"/>
    <mergeCell ref="R5:S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5" workbookViewId="0">
      <selection activeCell="D13" sqref="D13:D14"/>
    </sheetView>
  </sheetViews>
  <sheetFormatPr defaultRowHeight="15" x14ac:dyDescent="0.25"/>
  <cols>
    <col min="2" max="2" width="24" bestFit="1" customWidth="1"/>
    <col min="4" max="4" width="23" bestFit="1" customWidth="1"/>
  </cols>
  <sheetData>
    <row r="1" spans="1:26" x14ac:dyDescent="0.25">
      <c r="A1" s="1" t="s">
        <v>0</v>
      </c>
      <c r="B1" s="1" t="s">
        <v>1</v>
      </c>
    </row>
    <row r="2" spans="1:26" x14ac:dyDescent="0.25">
      <c r="A2" s="1" t="s">
        <v>155</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156</v>
      </c>
      <c r="B7" s="1" t="s">
        <v>157</v>
      </c>
      <c r="C7" s="1" t="s">
        <v>3</v>
      </c>
      <c r="D7" s="1" t="s">
        <v>21</v>
      </c>
      <c r="E7" s="1" t="s">
        <v>22</v>
      </c>
      <c r="F7" s="4" t="s">
        <v>3</v>
      </c>
      <c r="G7" s="5">
        <v>0</v>
      </c>
      <c r="H7" s="1" t="s">
        <v>23</v>
      </c>
      <c r="I7" s="4" t="s">
        <v>3</v>
      </c>
      <c r="J7" s="5">
        <v>0</v>
      </c>
      <c r="K7" s="1" t="s">
        <v>35</v>
      </c>
      <c r="L7" s="4" t="s">
        <v>3</v>
      </c>
      <c r="M7" s="5">
        <v>0.13220000000000001</v>
      </c>
      <c r="N7" s="1" t="s">
        <v>3</v>
      </c>
      <c r="O7" s="4" t="s">
        <v>3</v>
      </c>
      <c r="P7" s="5">
        <v>8.9700000000000002E-2</v>
      </c>
      <c r="Q7" s="1" t="s">
        <v>3</v>
      </c>
      <c r="R7" s="4" t="s">
        <v>3</v>
      </c>
      <c r="S7" s="1" t="s">
        <v>3</v>
      </c>
      <c r="T7" s="1" t="s">
        <v>3</v>
      </c>
      <c r="U7" s="4" t="s">
        <v>3</v>
      </c>
      <c r="V7" s="5">
        <v>-4.3E-3</v>
      </c>
      <c r="W7" s="1" t="s">
        <v>3</v>
      </c>
      <c r="X7" s="4" t="s">
        <v>3</v>
      </c>
      <c r="Y7" s="5">
        <v>0</v>
      </c>
      <c r="Z7" s="1" t="s">
        <v>3</v>
      </c>
    </row>
    <row r="8" spans="1:26" x14ac:dyDescent="0.25">
      <c r="A8" s="1" t="s">
        <v>156</v>
      </c>
      <c r="B8" s="1" t="s">
        <v>157</v>
      </c>
      <c r="C8" s="1" t="s">
        <v>3</v>
      </c>
      <c r="D8" s="1" t="s">
        <v>25</v>
      </c>
      <c r="E8" s="1" t="s">
        <v>22</v>
      </c>
      <c r="F8" s="4" t="s">
        <v>3</v>
      </c>
      <c r="G8" s="5">
        <v>0</v>
      </c>
      <c r="H8" s="1" t="s">
        <v>23</v>
      </c>
      <c r="I8" s="4" t="s">
        <v>3</v>
      </c>
      <c r="J8" s="5">
        <v>0</v>
      </c>
      <c r="K8" s="1" t="s">
        <v>35</v>
      </c>
      <c r="L8" s="4" t="s">
        <v>3</v>
      </c>
      <c r="M8" s="5">
        <v>0.17219999999999999</v>
      </c>
      <c r="N8" s="1" t="s">
        <v>3</v>
      </c>
      <c r="O8" s="4" t="s">
        <v>3</v>
      </c>
      <c r="P8" s="5">
        <v>0.2248</v>
      </c>
      <c r="Q8" s="1" t="s">
        <v>3</v>
      </c>
      <c r="R8" s="4" t="s">
        <v>3</v>
      </c>
      <c r="S8" s="1" t="s">
        <v>3</v>
      </c>
      <c r="T8" s="1" t="s">
        <v>3</v>
      </c>
      <c r="U8" s="4" t="s">
        <v>3</v>
      </c>
      <c r="V8" s="5">
        <v>7.4099999999999999E-2</v>
      </c>
      <c r="W8" s="1" t="s">
        <v>3</v>
      </c>
      <c r="X8" s="4" t="s">
        <v>3</v>
      </c>
      <c r="Y8" s="5">
        <v>0</v>
      </c>
      <c r="Z8" s="1" t="s">
        <v>3</v>
      </c>
    </row>
    <row r="9" spans="1:26" x14ac:dyDescent="0.25">
      <c r="D9" t="s">
        <v>225</v>
      </c>
      <c r="F9" s="4"/>
      <c r="I9" s="4"/>
      <c r="L9" s="4"/>
      <c r="M9">
        <v>1.7069000000000001</v>
      </c>
      <c r="O9" s="4"/>
      <c r="P9">
        <v>1.7069000000000001</v>
      </c>
      <c r="R9" s="4"/>
      <c r="U9" s="4"/>
      <c r="V9">
        <v>1.7069000000000001</v>
      </c>
      <c r="X9" s="4"/>
    </row>
    <row r="10" spans="1:26" x14ac:dyDescent="0.25">
      <c r="D10" t="s">
        <v>224</v>
      </c>
      <c r="F10" s="4"/>
      <c r="I10" s="4"/>
      <c r="L10" s="4"/>
      <c r="O10" s="4"/>
      <c r="P10">
        <f>SUM(P8:P9)</f>
        <v>1.9317000000000002</v>
      </c>
      <c r="R10" s="4"/>
      <c r="U10" s="4"/>
      <c r="V10">
        <f>SUM(V8:V9)</f>
        <v>1.7810000000000001</v>
      </c>
      <c r="X10" s="4"/>
    </row>
    <row r="11" spans="1:26" x14ac:dyDescent="0.25">
      <c r="A11" s="1" t="s">
        <v>158</v>
      </c>
      <c r="B11" s="1" t="s">
        <v>159</v>
      </c>
      <c r="C11" s="1" t="s">
        <v>3</v>
      </c>
      <c r="D11" s="1" t="s">
        <v>21</v>
      </c>
      <c r="E11" s="1" t="s">
        <v>22</v>
      </c>
      <c r="F11" s="4" t="s">
        <v>3</v>
      </c>
      <c r="G11" s="5">
        <v>0</v>
      </c>
      <c r="H11" s="1" t="s">
        <v>23</v>
      </c>
      <c r="I11" s="4" t="s">
        <v>3</v>
      </c>
      <c r="J11" s="5">
        <v>0</v>
      </c>
      <c r="K11" s="1" t="s">
        <v>35</v>
      </c>
      <c r="L11" s="4" t="s">
        <v>3</v>
      </c>
      <c r="M11" s="5">
        <v>6.7199999999999996E-2</v>
      </c>
      <c r="N11" s="1" t="s">
        <v>3</v>
      </c>
      <c r="O11" s="4" t="s">
        <v>3</v>
      </c>
      <c r="P11" s="5">
        <v>8.9700000000000002E-2</v>
      </c>
      <c r="Q11" s="1" t="s">
        <v>3</v>
      </c>
      <c r="R11" s="4" t="s">
        <v>3</v>
      </c>
      <c r="S11" s="1" t="s">
        <v>3</v>
      </c>
      <c r="T11" s="1" t="s">
        <v>3</v>
      </c>
      <c r="U11" s="4" t="s">
        <v>3</v>
      </c>
      <c r="V11" s="5">
        <v>1.5900000000000001E-2</v>
      </c>
      <c r="W11" s="1" t="s">
        <v>3</v>
      </c>
      <c r="X11" s="4" t="s">
        <v>3</v>
      </c>
      <c r="Y11" s="5">
        <v>0</v>
      </c>
      <c r="Z11" s="1" t="s">
        <v>3</v>
      </c>
    </row>
    <row r="12" spans="1:26" x14ac:dyDescent="0.25">
      <c r="A12" s="1" t="s">
        <v>158</v>
      </c>
      <c r="B12" s="1" t="s">
        <v>159</v>
      </c>
      <c r="C12" s="1" t="s">
        <v>3</v>
      </c>
      <c r="D12" s="1" t="s">
        <v>25</v>
      </c>
      <c r="E12" s="1" t="s">
        <v>22</v>
      </c>
      <c r="F12" s="4" t="s">
        <v>3</v>
      </c>
      <c r="G12" s="5">
        <v>0</v>
      </c>
      <c r="H12" s="1" t="s">
        <v>23</v>
      </c>
      <c r="I12" s="4" t="s">
        <v>3</v>
      </c>
      <c r="J12" s="5">
        <v>0</v>
      </c>
      <c r="K12" s="1" t="s">
        <v>35</v>
      </c>
      <c r="L12" s="4" t="s">
        <v>3</v>
      </c>
      <c r="M12" s="5">
        <v>0.1472</v>
      </c>
      <c r="N12" s="1" t="s">
        <v>3</v>
      </c>
      <c r="O12" s="4" t="s">
        <v>3</v>
      </c>
      <c r="P12" s="5">
        <v>0.25480000000000003</v>
      </c>
      <c r="Q12" s="1" t="s">
        <v>3</v>
      </c>
      <c r="R12" s="4" t="s">
        <v>3</v>
      </c>
      <c r="S12" s="1" t="s">
        <v>3</v>
      </c>
      <c r="T12" s="1" t="s">
        <v>3</v>
      </c>
      <c r="U12" s="4" t="s">
        <v>3</v>
      </c>
      <c r="V12" s="5">
        <v>0.10539999999999999</v>
      </c>
      <c r="W12" s="1" t="s">
        <v>3</v>
      </c>
      <c r="X12" s="4" t="s">
        <v>3</v>
      </c>
      <c r="Y12" s="5">
        <v>0</v>
      </c>
      <c r="Z12" s="1" t="s">
        <v>3</v>
      </c>
    </row>
    <row r="13" spans="1:26" x14ac:dyDescent="0.25">
      <c r="D13" t="s">
        <v>225</v>
      </c>
      <c r="M13">
        <v>1.6964999999999999</v>
      </c>
      <c r="P13">
        <v>1.6964999999999999</v>
      </c>
      <c r="V13">
        <v>1.7063900000000001</v>
      </c>
    </row>
    <row r="14" spans="1:26" x14ac:dyDescent="0.25">
      <c r="D14" t="s">
        <v>224</v>
      </c>
      <c r="M14">
        <f>SUM(M12:M13)</f>
        <v>1.8436999999999999</v>
      </c>
      <c r="P14">
        <f>SUM(P12:P13)</f>
        <v>1.9512999999999998</v>
      </c>
      <c r="V14">
        <f>SUM(V12:V13)</f>
        <v>1.81179</v>
      </c>
    </row>
    <row r="15" spans="1:26"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0">
    <mergeCell ref="U5:V5"/>
    <mergeCell ref="X5:Y5"/>
    <mergeCell ref="A21:E29"/>
    <mergeCell ref="A17:E17"/>
    <mergeCell ref="A19:E19"/>
    <mergeCell ref="F5:G5"/>
    <mergeCell ref="I5:J5"/>
    <mergeCell ref="L5:M5"/>
    <mergeCell ref="O5:P5"/>
    <mergeCell ref="R5:S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4" workbookViewId="0">
      <selection activeCell="D13" sqref="D13:D14"/>
    </sheetView>
  </sheetViews>
  <sheetFormatPr defaultRowHeight="15" x14ac:dyDescent="0.25"/>
  <cols>
    <col min="2" max="2" width="21.140625" bestFit="1" customWidth="1"/>
    <col min="4" max="4" width="23" bestFit="1" customWidth="1"/>
  </cols>
  <sheetData>
    <row r="1" spans="1:26" x14ac:dyDescent="0.25">
      <c r="A1" s="1" t="s">
        <v>0</v>
      </c>
      <c r="B1" s="1" t="s">
        <v>1</v>
      </c>
    </row>
    <row r="2" spans="1:26" x14ac:dyDescent="0.25">
      <c r="A2" s="1" t="s">
        <v>160</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161</v>
      </c>
      <c r="B7" s="1" t="s">
        <v>162</v>
      </c>
      <c r="C7" s="1" t="s">
        <v>3</v>
      </c>
      <c r="D7" s="1" t="s">
        <v>21</v>
      </c>
      <c r="E7" s="1" t="s">
        <v>22</v>
      </c>
      <c r="F7" s="4" t="s">
        <v>3</v>
      </c>
      <c r="G7" s="5">
        <v>0</v>
      </c>
      <c r="H7" s="1" t="s">
        <v>23</v>
      </c>
      <c r="I7" s="4" t="s">
        <v>3</v>
      </c>
      <c r="J7" s="5">
        <v>0</v>
      </c>
      <c r="K7" s="1" t="s">
        <v>35</v>
      </c>
      <c r="L7" s="4" t="s">
        <v>3</v>
      </c>
      <c r="M7" s="5">
        <v>3.32E-2</v>
      </c>
      <c r="N7" s="1" t="s">
        <v>3</v>
      </c>
      <c r="O7" s="4" t="s">
        <v>3</v>
      </c>
      <c r="P7" s="5">
        <v>1.06E-2</v>
      </c>
      <c r="Q7" s="1" t="s">
        <v>3</v>
      </c>
      <c r="R7" s="4" t="s">
        <v>3</v>
      </c>
      <c r="S7" s="5">
        <v>4.9299999999999997E-2</v>
      </c>
      <c r="T7" s="1" t="s">
        <v>3</v>
      </c>
      <c r="U7" s="4" t="s">
        <v>3</v>
      </c>
      <c r="V7" s="5">
        <v>2.2599999999999999E-2</v>
      </c>
      <c r="W7" s="1" t="s">
        <v>3</v>
      </c>
      <c r="X7" s="4" t="s">
        <v>3</v>
      </c>
      <c r="Y7" s="5">
        <v>0</v>
      </c>
      <c r="Z7" s="1" t="s">
        <v>3</v>
      </c>
    </row>
    <row r="8" spans="1:26" x14ac:dyDescent="0.25">
      <c r="A8" s="1" t="s">
        <v>161</v>
      </c>
      <c r="B8" s="1" t="s">
        <v>162</v>
      </c>
      <c r="C8" s="1" t="s">
        <v>3</v>
      </c>
      <c r="D8" s="1" t="s">
        <v>25</v>
      </c>
      <c r="E8" s="1" t="s">
        <v>22</v>
      </c>
      <c r="F8" s="4" t="s">
        <v>3</v>
      </c>
      <c r="G8" s="5">
        <v>0</v>
      </c>
      <c r="H8" s="1" t="s">
        <v>23</v>
      </c>
      <c r="I8" s="4" t="s">
        <v>3</v>
      </c>
      <c r="J8" s="5">
        <v>0</v>
      </c>
      <c r="K8" s="1" t="s">
        <v>35</v>
      </c>
      <c r="L8" s="4" t="s">
        <v>3</v>
      </c>
      <c r="M8" s="5">
        <v>9.2200000000000004E-2</v>
      </c>
      <c r="N8" s="1" t="s">
        <v>3</v>
      </c>
      <c r="O8" s="4" t="s">
        <v>3</v>
      </c>
      <c r="P8" s="5">
        <v>9.2499999999999999E-2</v>
      </c>
      <c r="Q8" s="1" t="s">
        <v>3</v>
      </c>
      <c r="R8" s="4" t="s">
        <v>3</v>
      </c>
      <c r="S8" s="5">
        <v>0.10009999999999999</v>
      </c>
      <c r="T8" s="1" t="s">
        <v>3</v>
      </c>
      <c r="U8" s="4" t="s">
        <v>3</v>
      </c>
      <c r="V8" s="5">
        <v>0.14599999999999999</v>
      </c>
      <c r="W8" s="1" t="s">
        <v>3</v>
      </c>
      <c r="X8" s="4" t="s">
        <v>3</v>
      </c>
      <c r="Y8" s="5">
        <v>0</v>
      </c>
      <c r="Z8" s="1" t="s">
        <v>3</v>
      </c>
    </row>
    <row r="9" spans="1:26" x14ac:dyDescent="0.25">
      <c r="D9" t="s">
        <v>225</v>
      </c>
      <c r="F9" s="4"/>
      <c r="I9" s="4"/>
      <c r="L9" s="4"/>
      <c r="M9">
        <v>1.7069000000000001</v>
      </c>
      <c r="O9" s="4"/>
      <c r="P9">
        <v>1.7069000000000001</v>
      </c>
      <c r="R9" s="4"/>
      <c r="S9">
        <v>1.7069000000000001</v>
      </c>
      <c r="U9" s="4"/>
      <c r="V9">
        <v>1.7069000000000001</v>
      </c>
      <c r="X9" s="4"/>
    </row>
    <row r="10" spans="1:26" x14ac:dyDescent="0.25">
      <c r="D10" t="s">
        <v>224</v>
      </c>
      <c r="F10" s="4"/>
      <c r="I10" s="4"/>
      <c r="L10" s="4"/>
      <c r="M10">
        <f>SUM(M8:M9)</f>
        <v>1.7991000000000001</v>
      </c>
      <c r="O10" s="4"/>
      <c r="P10">
        <f>SUM(P8:P9)</f>
        <v>1.7994000000000001</v>
      </c>
      <c r="R10" s="4"/>
      <c r="U10" s="4"/>
      <c r="V10">
        <f>SUM(V8:V9)</f>
        <v>1.8529</v>
      </c>
      <c r="X10" s="4"/>
    </row>
    <row r="11" spans="1:26" x14ac:dyDescent="0.25">
      <c r="A11" s="1" t="s">
        <v>163</v>
      </c>
      <c r="B11" s="1" t="s">
        <v>164</v>
      </c>
      <c r="C11" s="1" t="s">
        <v>3</v>
      </c>
      <c r="D11" s="1" t="s">
        <v>21</v>
      </c>
      <c r="E11" s="1" t="s">
        <v>22</v>
      </c>
      <c r="F11" s="4" t="s">
        <v>3</v>
      </c>
      <c r="G11" s="5">
        <v>0</v>
      </c>
      <c r="H11" s="1" t="s">
        <v>23</v>
      </c>
      <c r="I11" s="4" t="s">
        <v>3</v>
      </c>
      <c r="J11" s="5">
        <v>0</v>
      </c>
      <c r="K11" s="1" t="s">
        <v>35</v>
      </c>
      <c r="L11" s="4" t="s">
        <v>3</v>
      </c>
      <c r="M11" s="5">
        <v>0.1022</v>
      </c>
      <c r="N11" s="1" t="s">
        <v>3</v>
      </c>
      <c r="O11" s="4" t="s">
        <v>3</v>
      </c>
      <c r="P11" s="5">
        <v>5.5999999999999999E-3</v>
      </c>
      <c r="Q11" s="1" t="s">
        <v>3</v>
      </c>
      <c r="R11" s="4" t="s">
        <v>3</v>
      </c>
      <c r="S11" s="5">
        <v>9.1499999999999998E-2</v>
      </c>
      <c r="T11" s="1" t="s">
        <v>3</v>
      </c>
      <c r="U11" s="4" t="s">
        <v>3</v>
      </c>
      <c r="V11" s="5">
        <v>6.88E-2</v>
      </c>
      <c r="W11" s="1" t="s">
        <v>3</v>
      </c>
      <c r="X11" s="4" t="s">
        <v>3</v>
      </c>
      <c r="Y11" s="5">
        <v>2.7900000000000001E-2</v>
      </c>
      <c r="Z11" s="1" t="s">
        <v>3</v>
      </c>
    </row>
    <row r="12" spans="1:26" x14ac:dyDescent="0.25">
      <c r="A12" s="1" t="s">
        <v>163</v>
      </c>
      <c r="B12" s="1" t="s">
        <v>164</v>
      </c>
      <c r="C12" s="1" t="s">
        <v>3</v>
      </c>
      <c r="D12" s="1" t="s">
        <v>25</v>
      </c>
      <c r="E12" s="1" t="s">
        <v>22</v>
      </c>
      <c r="F12" s="4" t="s">
        <v>3</v>
      </c>
      <c r="G12" s="5">
        <v>0</v>
      </c>
      <c r="H12" s="1" t="s">
        <v>23</v>
      </c>
      <c r="I12" s="4" t="s">
        <v>3</v>
      </c>
      <c r="J12" s="5">
        <v>0</v>
      </c>
      <c r="K12" s="1" t="s">
        <v>35</v>
      </c>
      <c r="L12" s="4" t="s">
        <v>3</v>
      </c>
      <c r="M12" s="5">
        <v>0.16719999999999999</v>
      </c>
      <c r="N12" s="1" t="s">
        <v>3</v>
      </c>
      <c r="O12" s="4" t="s">
        <v>3</v>
      </c>
      <c r="P12" s="5">
        <v>0.1072</v>
      </c>
      <c r="Q12" s="1" t="s">
        <v>3</v>
      </c>
      <c r="R12" s="4" t="s">
        <v>3</v>
      </c>
      <c r="S12" s="5">
        <v>0.14369999999999999</v>
      </c>
      <c r="T12" s="1" t="s">
        <v>3</v>
      </c>
      <c r="U12" s="4" t="s">
        <v>3</v>
      </c>
      <c r="V12" s="5">
        <v>0.1812</v>
      </c>
      <c r="W12" s="1" t="s">
        <v>3</v>
      </c>
      <c r="X12" s="4" t="s">
        <v>3</v>
      </c>
      <c r="Y12" s="5">
        <v>0.15</v>
      </c>
      <c r="Z12" s="1" t="s">
        <v>3</v>
      </c>
    </row>
    <row r="13" spans="1:26" x14ac:dyDescent="0.25">
      <c r="D13" t="s">
        <v>225</v>
      </c>
      <c r="M13">
        <v>1.6964999999999999</v>
      </c>
      <c r="P13">
        <v>1.6964999999999999</v>
      </c>
      <c r="S13">
        <v>1.6964999999999999</v>
      </c>
      <c r="V13">
        <v>1.6964999999999999</v>
      </c>
      <c r="Y13">
        <v>1.6964999999999999</v>
      </c>
    </row>
    <row r="14" spans="1:26" x14ac:dyDescent="0.25">
      <c r="D14" t="s">
        <v>224</v>
      </c>
      <c r="M14">
        <f>SUM(M12:M13)</f>
        <v>1.8636999999999999</v>
      </c>
      <c r="P14">
        <f>SUM(P12:P13)</f>
        <v>1.8036999999999999</v>
      </c>
      <c r="S14">
        <f>SUM(S12:S13)</f>
        <v>1.8401999999999998</v>
      </c>
      <c r="V14">
        <f>SUM(V12:V13)</f>
        <v>1.8776999999999999</v>
      </c>
      <c r="Y14">
        <f>SUM(Y12:Y13)</f>
        <v>1.8464999999999998</v>
      </c>
    </row>
    <row r="15" spans="1:26"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5" workbookViewId="0">
      <selection activeCell="D13" sqref="D13:D14"/>
    </sheetView>
  </sheetViews>
  <sheetFormatPr defaultRowHeight="15" x14ac:dyDescent="0.25"/>
  <cols>
    <col min="2" max="2" width="35.140625" bestFit="1" customWidth="1"/>
    <col min="4" max="4" width="32.140625" bestFit="1" customWidth="1"/>
  </cols>
  <sheetData>
    <row r="1" spans="1:26" x14ac:dyDescent="0.25">
      <c r="A1" s="1" t="s">
        <v>0</v>
      </c>
      <c r="B1" s="1" t="s">
        <v>1</v>
      </c>
    </row>
    <row r="2" spans="1:26" x14ac:dyDescent="0.25">
      <c r="A2" s="1" t="s">
        <v>165</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166</v>
      </c>
      <c r="B7" s="1" t="s">
        <v>167</v>
      </c>
      <c r="C7" s="1" t="s">
        <v>3</v>
      </c>
      <c r="D7" s="1" t="s">
        <v>21</v>
      </c>
      <c r="E7" s="1" t="s">
        <v>22</v>
      </c>
      <c r="F7" s="4" t="s">
        <v>3</v>
      </c>
      <c r="G7" s="5">
        <v>0</v>
      </c>
      <c r="H7" s="1" t="s">
        <v>23</v>
      </c>
      <c r="I7" s="4" t="s">
        <v>3</v>
      </c>
      <c r="J7" s="5">
        <v>8.3199999999999996E-2</v>
      </c>
      <c r="K7" s="1" t="s">
        <v>123</v>
      </c>
      <c r="L7" s="4" t="s">
        <v>3</v>
      </c>
      <c r="M7" s="5">
        <v>5.2200000000000003E-2</v>
      </c>
      <c r="N7" s="1" t="s">
        <v>3</v>
      </c>
      <c r="O7" s="4" t="s">
        <v>3</v>
      </c>
      <c r="P7" s="5">
        <v>1E-3</v>
      </c>
      <c r="Q7" s="1" t="s">
        <v>3</v>
      </c>
      <c r="R7" s="4" t="s">
        <v>3</v>
      </c>
      <c r="S7" s="5">
        <v>0.1215</v>
      </c>
      <c r="T7" s="1" t="s">
        <v>3</v>
      </c>
      <c r="U7" s="4" t="s">
        <v>3</v>
      </c>
      <c r="V7" s="5">
        <v>1.09E-2</v>
      </c>
      <c r="W7" s="1" t="s">
        <v>3</v>
      </c>
      <c r="X7" s="4" t="s">
        <v>3</v>
      </c>
      <c r="Y7" s="5">
        <v>1.4E-2</v>
      </c>
      <c r="Z7" s="1" t="s">
        <v>3</v>
      </c>
    </row>
    <row r="8" spans="1:26" x14ac:dyDescent="0.25">
      <c r="A8" s="1" t="s">
        <v>166</v>
      </c>
      <c r="B8" s="1" t="s">
        <v>167</v>
      </c>
      <c r="C8" s="1" t="s">
        <v>3</v>
      </c>
      <c r="D8" s="1" t="s">
        <v>44</v>
      </c>
      <c r="E8" s="1" t="s">
        <v>22</v>
      </c>
      <c r="F8" s="4" t="s">
        <v>3</v>
      </c>
      <c r="G8" s="5">
        <v>0</v>
      </c>
      <c r="H8" s="1" t="s">
        <v>23</v>
      </c>
      <c r="I8" s="4" t="s">
        <v>3</v>
      </c>
      <c r="J8" s="5">
        <v>0</v>
      </c>
      <c r="K8" s="1" t="s">
        <v>123</v>
      </c>
      <c r="L8" s="4" t="s">
        <v>3</v>
      </c>
      <c r="M8" s="5">
        <v>0.13220000000000001</v>
      </c>
      <c r="N8" s="1" t="s">
        <v>3</v>
      </c>
      <c r="O8" s="4" t="s">
        <v>3</v>
      </c>
      <c r="P8" s="5">
        <v>0.1026</v>
      </c>
      <c r="Q8" s="1" t="s">
        <v>3</v>
      </c>
      <c r="R8" s="4" t="s">
        <v>3</v>
      </c>
      <c r="S8" s="5">
        <v>0.1762</v>
      </c>
      <c r="T8" s="1" t="s">
        <v>3</v>
      </c>
      <c r="U8" s="4" t="s">
        <v>3</v>
      </c>
      <c r="V8" s="5">
        <v>0.1084</v>
      </c>
      <c r="W8" s="1" t="s">
        <v>3</v>
      </c>
      <c r="X8" s="4" t="s">
        <v>3</v>
      </c>
      <c r="Y8" s="5">
        <v>0.14499999999999999</v>
      </c>
      <c r="Z8" s="1" t="s">
        <v>3</v>
      </c>
    </row>
    <row r="9" spans="1:26" x14ac:dyDescent="0.25">
      <c r="D9" t="s">
        <v>225</v>
      </c>
      <c r="F9" s="4"/>
      <c r="I9" s="4"/>
      <c r="L9" s="4"/>
      <c r="M9">
        <v>1.6964999999999999</v>
      </c>
      <c r="O9" s="4"/>
      <c r="P9">
        <v>1.6964999999999999</v>
      </c>
      <c r="R9" s="4"/>
      <c r="S9">
        <v>1.6964999999999999</v>
      </c>
      <c r="U9" s="4"/>
      <c r="V9">
        <v>1.6964999999999999</v>
      </c>
      <c r="X9" s="4"/>
      <c r="Y9">
        <v>1.6964999999999999</v>
      </c>
    </row>
    <row r="10" spans="1:26" x14ac:dyDescent="0.25">
      <c r="A10" s="1"/>
      <c r="B10" s="1"/>
      <c r="C10" s="1"/>
      <c r="D10" t="s">
        <v>224</v>
      </c>
      <c r="E10" s="1"/>
      <c r="F10" s="4"/>
      <c r="G10" s="5"/>
      <c r="H10" s="1"/>
      <c r="I10" s="4"/>
      <c r="J10" s="5"/>
      <c r="K10" s="1"/>
      <c r="L10" s="4"/>
      <c r="M10" s="1">
        <f>SUM(M8:M9)</f>
        <v>1.8287</v>
      </c>
      <c r="N10" s="1"/>
      <c r="O10" s="4"/>
      <c r="P10" s="1">
        <f>SUM(P8:P9)</f>
        <v>1.7990999999999999</v>
      </c>
      <c r="Q10" s="1"/>
      <c r="R10" s="4"/>
      <c r="S10" s="1"/>
      <c r="T10" s="1"/>
      <c r="U10" s="4"/>
      <c r="V10" s="1">
        <f>SUM(V8:V9)</f>
        <v>1.8048999999999999</v>
      </c>
      <c r="W10" s="1"/>
      <c r="X10" s="4"/>
      <c r="Y10" s="5">
        <f>SUM(Y8:Y9)</f>
        <v>1.8414999999999999</v>
      </c>
      <c r="Z10" s="1"/>
    </row>
    <row r="11" spans="1:26" x14ac:dyDescent="0.25">
      <c r="A11" s="1" t="s">
        <v>168</v>
      </c>
      <c r="B11" s="1" t="s">
        <v>169</v>
      </c>
      <c r="C11" s="1" t="s">
        <v>3</v>
      </c>
      <c r="D11" s="1" t="s">
        <v>21</v>
      </c>
      <c r="E11" s="1" t="s">
        <v>22</v>
      </c>
      <c r="F11" s="4" t="s">
        <v>3</v>
      </c>
      <c r="G11" s="5">
        <v>0</v>
      </c>
      <c r="H11" s="1" t="s">
        <v>23</v>
      </c>
      <c r="I11" s="4" t="s">
        <v>3</v>
      </c>
      <c r="J11" s="5">
        <v>9.4500000000000001E-2</v>
      </c>
      <c r="K11" s="1" t="s">
        <v>123</v>
      </c>
      <c r="L11" s="4" t="s">
        <v>3</v>
      </c>
      <c r="M11" s="1" t="s">
        <v>3</v>
      </c>
      <c r="N11" s="1" t="s">
        <v>3</v>
      </c>
      <c r="O11" s="4" t="s">
        <v>3</v>
      </c>
      <c r="P11" s="5">
        <v>1.8599999999999998E-2</v>
      </c>
      <c r="Q11" s="1" t="s">
        <v>3</v>
      </c>
      <c r="R11" s="4" t="s">
        <v>3</v>
      </c>
      <c r="S11" s="5">
        <v>0.21640000000000001</v>
      </c>
      <c r="T11" s="1" t="s">
        <v>3</v>
      </c>
      <c r="U11" s="4" t="s">
        <v>3</v>
      </c>
      <c r="V11" s="5">
        <v>1.06E-2</v>
      </c>
      <c r="W11" s="1" t="s">
        <v>3</v>
      </c>
      <c r="X11" s="4" t="s">
        <v>3</v>
      </c>
      <c r="Y11" s="5">
        <v>0</v>
      </c>
      <c r="Z11" s="1" t="s">
        <v>3</v>
      </c>
    </row>
    <row r="12" spans="1:26" x14ac:dyDescent="0.25">
      <c r="A12" s="1" t="s">
        <v>168</v>
      </c>
      <c r="B12" s="1" t="s">
        <v>169</v>
      </c>
      <c r="C12" s="1" t="s">
        <v>3</v>
      </c>
      <c r="D12" s="1" t="s">
        <v>44</v>
      </c>
      <c r="E12" s="1" t="s">
        <v>22</v>
      </c>
      <c r="F12" s="4" t="s">
        <v>3</v>
      </c>
      <c r="G12" s="5">
        <v>0</v>
      </c>
      <c r="H12" s="1" t="s">
        <v>23</v>
      </c>
      <c r="I12" s="4" t="s">
        <v>3</v>
      </c>
      <c r="J12" s="5">
        <v>0</v>
      </c>
      <c r="K12" s="1" t="s">
        <v>123</v>
      </c>
      <c r="L12" s="4" t="s">
        <v>3</v>
      </c>
      <c r="M12" s="1" t="s">
        <v>3</v>
      </c>
      <c r="N12" s="1" t="s">
        <v>3</v>
      </c>
      <c r="O12" s="4" t="s">
        <v>3</v>
      </c>
      <c r="P12" s="5">
        <v>9.9699999999999997E-2</v>
      </c>
      <c r="Q12" s="1" t="s">
        <v>3</v>
      </c>
      <c r="R12" s="4" t="s">
        <v>3</v>
      </c>
      <c r="S12" s="5">
        <v>0.29430000000000001</v>
      </c>
      <c r="T12" s="1" t="s">
        <v>3</v>
      </c>
      <c r="U12" s="4" t="s">
        <v>3</v>
      </c>
      <c r="V12" s="5">
        <v>0.1341</v>
      </c>
      <c r="W12" s="1" t="s">
        <v>3</v>
      </c>
      <c r="X12" s="4" t="s">
        <v>3</v>
      </c>
      <c r="Y12" s="5">
        <v>0</v>
      </c>
      <c r="Z12" s="1" t="s">
        <v>3</v>
      </c>
    </row>
    <row r="13" spans="1:26" x14ac:dyDescent="0.25">
      <c r="A13" s="1"/>
      <c r="B13" s="1"/>
      <c r="C13" s="1"/>
      <c r="D13" t="s">
        <v>225</v>
      </c>
      <c r="E13" s="1"/>
      <c r="F13" s="4"/>
      <c r="G13" s="5"/>
      <c r="H13" s="1"/>
      <c r="I13" s="4"/>
      <c r="J13" s="5"/>
      <c r="K13" s="1"/>
      <c r="L13" s="4"/>
      <c r="M13" s="1"/>
      <c r="N13" s="1"/>
      <c r="O13" s="4"/>
      <c r="P13" s="1">
        <v>1.7069000000000001</v>
      </c>
      <c r="Q13" s="1"/>
      <c r="R13" s="4"/>
      <c r="S13" s="1">
        <v>1.7069000000000001</v>
      </c>
      <c r="T13" s="1"/>
      <c r="U13" s="4"/>
      <c r="V13" s="1">
        <v>1.7069000000000001</v>
      </c>
      <c r="W13" s="1"/>
      <c r="X13" s="4"/>
      <c r="Y13" s="5"/>
      <c r="Z13" s="1"/>
    </row>
    <row r="14" spans="1:26" x14ac:dyDescent="0.25">
      <c r="D14" t="s">
        <v>224</v>
      </c>
      <c r="P14">
        <f>SUM(P12:P13)</f>
        <v>1.8066</v>
      </c>
      <c r="S14">
        <f>SUM(S12:S13)</f>
        <v>2.0011999999999999</v>
      </c>
    </row>
    <row r="16" spans="1:26" x14ac:dyDescent="0.25">
      <c r="A16" s="1" t="s">
        <v>30</v>
      </c>
      <c r="B16"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4" workbookViewId="0">
      <selection activeCell="D9" sqref="D9:D10"/>
    </sheetView>
  </sheetViews>
  <sheetFormatPr defaultRowHeight="15" x14ac:dyDescent="0.25"/>
  <cols>
    <col min="2" max="2" width="27.140625" bestFit="1" customWidth="1"/>
    <col min="4" max="4" width="32.140625" bestFit="1" customWidth="1"/>
  </cols>
  <sheetData>
    <row r="1" spans="1:26" x14ac:dyDescent="0.25">
      <c r="A1" s="1" t="s">
        <v>0</v>
      </c>
      <c r="B1" s="1" t="s">
        <v>1</v>
      </c>
    </row>
    <row r="2" spans="1:26" x14ac:dyDescent="0.25">
      <c r="A2" s="1" t="s">
        <v>170</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171</v>
      </c>
      <c r="B7" s="1" t="s">
        <v>172</v>
      </c>
      <c r="C7" s="1" t="s">
        <v>3</v>
      </c>
      <c r="D7" s="1" t="s">
        <v>21</v>
      </c>
      <c r="E7" s="1" t="s">
        <v>22</v>
      </c>
      <c r="F7" s="4" t="s">
        <v>3</v>
      </c>
      <c r="G7" s="5">
        <v>0</v>
      </c>
      <c r="H7" s="1" t="s">
        <v>23</v>
      </c>
      <c r="I7" s="4" t="s">
        <v>3</v>
      </c>
      <c r="J7" s="5">
        <v>4.36E-2</v>
      </c>
      <c r="K7" s="1" t="s">
        <v>123</v>
      </c>
      <c r="L7" s="4" t="s">
        <v>3</v>
      </c>
      <c r="M7" s="1" t="s">
        <v>3</v>
      </c>
      <c r="N7" s="1" t="s">
        <v>3</v>
      </c>
      <c r="O7" s="4" t="s">
        <v>3</v>
      </c>
      <c r="P7" s="5">
        <v>4.1200000000000001E-2</v>
      </c>
      <c r="Q7" s="1" t="s">
        <v>3</v>
      </c>
      <c r="R7" s="4" t="s">
        <v>3</v>
      </c>
      <c r="S7" s="5">
        <v>0.12330000000000001</v>
      </c>
      <c r="T7" s="1" t="s">
        <v>3</v>
      </c>
      <c r="U7" s="4" t="s">
        <v>3</v>
      </c>
      <c r="V7" s="5">
        <v>0</v>
      </c>
      <c r="W7" s="1" t="s">
        <v>173</v>
      </c>
      <c r="X7" s="4" t="s">
        <v>3</v>
      </c>
      <c r="Y7" s="5">
        <v>0</v>
      </c>
      <c r="Z7" s="1" t="s">
        <v>3</v>
      </c>
    </row>
    <row r="8" spans="1:26" ht="17.25" customHeight="1" x14ac:dyDescent="0.25">
      <c r="A8" s="1" t="s">
        <v>171</v>
      </c>
      <c r="B8" s="1" t="s">
        <v>172</v>
      </c>
      <c r="C8" s="1" t="s">
        <v>3</v>
      </c>
      <c r="D8" s="1" t="s">
        <v>44</v>
      </c>
      <c r="E8" s="1" t="s">
        <v>22</v>
      </c>
      <c r="F8" s="4" t="s">
        <v>3</v>
      </c>
      <c r="G8" s="5">
        <v>0</v>
      </c>
      <c r="H8" s="1" t="s">
        <v>23</v>
      </c>
      <c r="I8" s="4" t="s">
        <v>3</v>
      </c>
      <c r="J8" s="5">
        <v>0</v>
      </c>
      <c r="K8" s="1" t="s">
        <v>123</v>
      </c>
      <c r="L8" s="4" t="s">
        <v>3</v>
      </c>
      <c r="M8" s="1" t="s">
        <v>3</v>
      </c>
      <c r="N8" s="1" t="s">
        <v>3</v>
      </c>
      <c r="O8" s="4" t="s">
        <v>3</v>
      </c>
      <c r="P8" s="5">
        <v>0.1231</v>
      </c>
      <c r="Q8" s="1" t="s">
        <v>3</v>
      </c>
      <c r="R8" s="4" t="s">
        <v>3</v>
      </c>
      <c r="S8" s="5">
        <v>0.1716</v>
      </c>
      <c r="T8" s="1" t="s">
        <v>3</v>
      </c>
      <c r="U8" s="4" t="s">
        <v>3</v>
      </c>
      <c r="V8" s="5">
        <v>0</v>
      </c>
      <c r="W8" s="1" t="s">
        <v>173</v>
      </c>
      <c r="X8" s="4" t="s">
        <v>3</v>
      </c>
      <c r="Y8" s="5">
        <v>0</v>
      </c>
      <c r="Z8" s="1" t="s">
        <v>3</v>
      </c>
    </row>
    <row r="9" spans="1:26" x14ac:dyDescent="0.25">
      <c r="A9" s="1"/>
      <c r="B9" s="1"/>
      <c r="C9" s="1"/>
      <c r="D9" t="s">
        <v>225</v>
      </c>
      <c r="E9" s="1"/>
      <c r="F9" s="4"/>
      <c r="G9" s="5"/>
      <c r="H9" s="1"/>
      <c r="I9" s="4"/>
      <c r="J9" s="5"/>
      <c r="K9" s="1"/>
      <c r="L9" s="4"/>
      <c r="M9" s="1"/>
      <c r="N9" s="1"/>
      <c r="O9" s="4"/>
      <c r="P9" s="1">
        <v>1.7069000000000001</v>
      </c>
      <c r="Q9" s="1"/>
      <c r="R9" s="4"/>
      <c r="S9" s="1">
        <v>1.7069000000000001</v>
      </c>
      <c r="T9" s="1"/>
      <c r="U9" s="4"/>
      <c r="V9" s="1"/>
      <c r="W9" s="1"/>
      <c r="X9" s="4"/>
      <c r="Y9" s="5"/>
      <c r="Z9" s="1"/>
    </row>
    <row r="10" spans="1:26" x14ac:dyDescent="0.25">
      <c r="D10" t="s">
        <v>224</v>
      </c>
      <c r="P10">
        <f>SUM(P8:P9)</f>
        <v>1.83</v>
      </c>
      <c r="S10">
        <f>SUM(S8:S9)</f>
        <v>1.8785000000000001</v>
      </c>
    </row>
    <row r="12" spans="1:26" x14ac:dyDescent="0.25">
      <c r="A12" s="1" t="s">
        <v>30</v>
      </c>
      <c r="B12" s="1" t="s">
        <v>31</v>
      </c>
    </row>
    <row r="15" spans="1:26" ht="72.75" customHeight="1" x14ac:dyDescent="0.25">
      <c r="A15" s="8" t="s">
        <v>221</v>
      </c>
      <c r="B15" s="8"/>
      <c r="C15" s="8"/>
      <c r="D15" s="8"/>
      <c r="E15" s="8"/>
      <c r="F15" s="9"/>
    </row>
    <row r="16" spans="1:26" x14ac:dyDescent="0.25">
      <c r="F16" s="9"/>
    </row>
    <row r="17" spans="1:6" ht="68.25" customHeight="1" x14ac:dyDescent="0.25">
      <c r="A17" s="8" t="s">
        <v>222</v>
      </c>
      <c r="B17" s="8"/>
      <c r="C17" s="8"/>
      <c r="D17" s="8"/>
      <c r="E17" s="8"/>
      <c r="F17" s="9"/>
    </row>
    <row r="19" spans="1:6" x14ac:dyDescent="0.25">
      <c r="A19" s="8" t="s">
        <v>223</v>
      </c>
      <c r="B19" s="8"/>
      <c r="C19" s="8"/>
      <c r="D19" s="8"/>
      <c r="E19" s="8"/>
    </row>
    <row r="20" spans="1:6" x14ac:dyDescent="0.25">
      <c r="A20" s="8"/>
      <c r="B20" s="8"/>
      <c r="C20" s="8"/>
      <c r="D20" s="8"/>
      <c r="E20" s="8"/>
    </row>
    <row r="21" spans="1:6" x14ac:dyDescent="0.25">
      <c r="A21" s="8"/>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sheetData>
  <mergeCells count="10">
    <mergeCell ref="U5:V5"/>
    <mergeCell ref="X5:Y5"/>
    <mergeCell ref="A15:E15"/>
    <mergeCell ref="A17:E17"/>
    <mergeCell ref="A19:E27"/>
    <mergeCell ref="F5:G5"/>
    <mergeCell ref="I5:J5"/>
    <mergeCell ref="L5:M5"/>
    <mergeCell ref="O5:P5"/>
    <mergeCell ref="R5:S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5" workbookViewId="0">
      <selection activeCell="D13" sqref="D13:D14"/>
    </sheetView>
  </sheetViews>
  <sheetFormatPr defaultRowHeight="15" x14ac:dyDescent="0.25"/>
  <cols>
    <col min="2" max="2" width="26.140625" bestFit="1" customWidth="1"/>
    <col min="4" max="4" width="23" bestFit="1" customWidth="1"/>
  </cols>
  <sheetData>
    <row r="1" spans="1:26" x14ac:dyDescent="0.25">
      <c r="A1" s="1" t="s">
        <v>0</v>
      </c>
      <c r="B1" s="1" t="s">
        <v>1</v>
      </c>
    </row>
    <row r="2" spans="1:26" x14ac:dyDescent="0.25">
      <c r="A2" s="1" t="s">
        <v>174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175</v>
      </c>
      <c r="B7" s="1" t="s">
        <v>176</v>
      </c>
      <c r="C7" s="1" t="s">
        <v>3</v>
      </c>
      <c r="D7" s="1" t="s">
        <v>21</v>
      </c>
      <c r="E7" s="1" t="s">
        <v>22</v>
      </c>
      <c r="F7" s="4" t="s">
        <v>3</v>
      </c>
      <c r="G7" s="5">
        <v>0</v>
      </c>
      <c r="H7" s="1" t="s">
        <v>23</v>
      </c>
      <c r="I7" s="4" t="s">
        <v>3</v>
      </c>
      <c r="J7" s="5">
        <v>4.36E-2</v>
      </c>
      <c r="K7" s="1" t="s">
        <v>123</v>
      </c>
      <c r="L7" s="4" t="s">
        <v>3</v>
      </c>
      <c r="M7" s="1" t="s">
        <v>3</v>
      </c>
      <c r="N7" s="1" t="s">
        <v>3</v>
      </c>
      <c r="O7" s="4" t="s">
        <v>3</v>
      </c>
      <c r="P7" s="5">
        <v>4.8599999999999997E-2</v>
      </c>
      <c r="Q7" s="1" t="s">
        <v>3</v>
      </c>
      <c r="R7" s="4" t="s">
        <v>3</v>
      </c>
      <c r="S7" s="1" t="s">
        <v>3</v>
      </c>
      <c r="T7" s="1" t="s">
        <v>3</v>
      </c>
      <c r="U7" s="4" t="s">
        <v>3</v>
      </c>
      <c r="V7" s="5">
        <v>1.32E-2</v>
      </c>
      <c r="W7" s="1" t="s">
        <v>3</v>
      </c>
      <c r="X7" s="4" t="s">
        <v>3</v>
      </c>
      <c r="Y7" s="5">
        <v>0</v>
      </c>
      <c r="Z7" s="1" t="s">
        <v>3</v>
      </c>
    </row>
    <row r="8" spans="1:26" x14ac:dyDescent="0.25">
      <c r="A8" s="1" t="s">
        <v>175</v>
      </c>
      <c r="B8" s="1" t="s">
        <v>176</v>
      </c>
      <c r="C8" s="1" t="s">
        <v>3</v>
      </c>
      <c r="D8" s="1" t="s">
        <v>25</v>
      </c>
      <c r="E8" s="1" t="s">
        <v>22</v>
      </c>
      <c r="F8" s="4" t="s">
        <v>3</v>
      </c>
      <c r="G8" s="5">
        <v>0</v>
      </c>
      <c r="H8" s="1" t="s">
        <v>23</v>
      </c>
      <c r="I8" s="4" t="s">
        <v>3</v>
      </c>
      <c r="J8" s="5">
        <v>0</v>
      </c>
      <c r="K8" s="1" t="s">
        <v>123</v>
      </c>
      <c r="L8" s="4" t="s">
        <v>3</v>
      </c>
      <c r="M8" s="1" t="s">
        <v>3</v>
      </c>
      <c r="N8" s="1" t="s">
        <v>3</v>
      </c>
      <c r="O8" s="4" t="s">
        <v>3</v>
      </c>
      <c r="P8" s="5">
        <v>0.12970000000000001</v>
      </c>
      <c r="Q8" s="1" t="s">
        <v>3</v>
      </c>
      <c r="R8" s="4" t="s">
        <v>3</v>
      </c>
      <c r="S8" s="1" t="s">
        <v>3</v>
      </c>
      <c r="T8" s="1" t="s">
        <v>3</v>
      </c>
      <c r="U8" s="4" t="s">
        <v>3</v>
      </c>
      <c r="V8" s="5">
        <v>0.1391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1.8366</v>
      </c>
      <c r="R10" s="4"/>
      <c r="U10" s="4"/>
      <c r="V10">
        <f>SUM(V8:V9)</f>
        <v>1.8460000000000001</v>
      </c>
      <c r="X10" s="4"/>
    </row>
    <row r="11" spans="1:26" x14ac:dyDescent="0.25">
      <c r="A11" s="1" t="s">
        <v>177</v>
      </c>
      <c r="B11" s="1" t="s">
        <v>178</v>
      </c>
      <c r="C11" s="1" t="s">
        <v>3</v>
      </c>
      <c r="D11" s="1" t="s">
        <v>21</v>
      </c>
      <c r="E11" s="1" t="s">
        <v>22</v>
      </c>
      <c r="F11" s="4" t="s">
        <v>3</v>
      </c>
      <c r="G11" s="5">
        <v>0</v>
      </c>
      <c r="H11" s="1" t="s">
        <v>23</v>
      </c>
      <c r="I11" s="4" t="s">
        <v>3</v>
      </c>
      <c r="J11" s="5">
        <v>6.3399999999999998E-2</v>
      </c>
      <c r="K11" s="1" t="s">
        <v>123</v>
      </c>
      <c r="L11" s="4" t="s">
        <v>3</v>
      </c>
      <c r="M11" s="5">
        <v>0.1022</v>
      </c>
      <c r="N11" s="1" t="s">
        <v>3</v>
      </c>
      <c r="O11" s="4" t="s">
        <v>3</v>
      </c>
      <c r="P11" s="5">
        <v>1.8599999999999998E-2</v>
      </c>
      <c r="Q11" s="1" t="s">
        <v>3</v>
      </c>
      <c r="R11" s="4" t="s">
        <v>3</v>
      </c>
      <c r="S11" s="5">
        <v>0.23469999999999999</v>
      </c>
      <c r="T11" s="1" t="s">
        <v>3</v>
      </c>
      <c r="U11" s="4" t="s">
        <v>3</v>
      </c>
      <c r="V11" s="5">
        <v>4.82E-2</v>
      </c>
      <c r="W11" s="1" t="s">
        <v>3</v>
      </c>
      <c r="X11" s="4" t="s">
        <v>3</v>
      </c>
      <c r="Y11" s="5">
        <v>4.6199999999999998E-2</v>
      </c>
      <c r="Z11" s="1" t="s">
        <v>3</v>
      </c>
    </row>
    <row r="12" spans="1:26" x14ac:dyDescent="0.25">
      <c r="A12" s="1" t="s">
        <v>177</v>
      </c>
      <c r="B12" s="1" t="s">
        <v>178</v>
      </c>
      <c r="C12" s="1" t="s">
        <v>3</v>
      </c>
      <c r="D12" s="1" t="s">
        <v>25</v>
      </c>
      <c r="E12" s="1" t="s">
        <v>22</v>
      </c>
      <c r="F12" s="4" t="s">
        <v>3</v>
      </c>
      <c r="G12" s="5">
        <v>0</v>
      </c>
      <c r="H12" s="1" t="s">
        <v>23</v>
      </c>
      <c r="I12" s="4" t="s">
        <v>3</v>
      </c>
      <c r="J12" s="5">
        <v>0</v>
      </c>
      <c r="K12" s="1" t="s">
        <v>123</v>
      </c>
      <c r="L12" s="4" t="s">
        <v>3</v>
      </c>
      <c r="M12" s="5">
        <v>0.1822</v>
      </c>
      <c r="N12" s="1" t="s">
        <v>3</v>
      </c>
      <c r="O12" s="4" t="s">
        <v>3</v>
      </c>
      <c r="P12" s="5">
        <v>0.1197</v>
      </c>
      <c r="Q12" s="1" t="s">
        <v>3</v>
      </c>
      <c r="R12" s="4" t="s">
        <v>3</v>
      </c>
      <c r="S12" s="5">
        <v>0.2094</v>
      </c>
      <c r="T12" s="1" t="s">
        <v>3</v>
      </c>
      <c r="U12" s="4" t="s">
        <v>3</v>
      </c>
      <c r="V12" s="5">
        <v>0.15060000000000001</v>
      </c>
      <c r="W12" s="1" t="s">
        <v>3</v>
      </c>
      <c r="X12" s="4" t="s">
        <v>3</v>
      </c>
      <c r="Y12" s="5">
        <v>0.17299999999999999</v>
      </c>
      <c r="Z12" s="1" t="s">
        <v>3</v>
      </c>
    </row>
    <row r="13" spans="1:26" x14ac:dyDescent="0.25">
      <c r="D13" t="s">
        <v>225</v>
      </c>
      <c r="M13">
        <v>1.6964999999999999</v>
      </c>
      <c r="P13">
        <v>1.6964999999999999</v>
      </c>
      <c r="S13">
        <v>1.6964999999999999</v>
      </c>
      <c r="V13">
        <v>1.6964999999999999</v>
      </c>
      <c r="Y13">
        <v>1.6964999999999999</v>
      </c>
    </row>
    <row r="14" spans="1:26" x14ac:dyDescent="0.25">
      <c r="D14" t="s">
        <v>224</v>
      </c>
      <c r="M14">
        <f>SUM(M12:M13)</f>
        <v>1.8786999999999998</v>
      </c>
      <c r="P14">
        <f>SUM(P12:P13)</f>
        <v>1.8161999999999998</v>
      </c>
      <c r="S14">
        <f>SUM(S12:S13)</f>
        <v>1.9058999999999999</v>
      </c>
      <c r="V14">
        <f>SUM(V12:V13)</f>
        <v>1.8471</v>
      </c>
      <c r="Y14">
        <f>SUM(Y12:Y13)</f>
        <v>1.8694999999999999</v>
      </c>
    </row>
    <row r="15" spans="1:26"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6" workbookViewId="0">
      <selection activeCell="D13" sqref="D13:D14"/>
    </sheetView>
  </sheetViews>
  <sheetFormatPr defaultRowHeight="15" x14ac:dyDescent="0.25"/>
  <cols>
    <col min="2" max="2" width="28.140625" bestFit="1" customWidth="1"/>
    <col min="4" max="4" width="32.140625" bestFit="1" customWidth="1"/>
  </cols>
  <sheetData>
    <row r="1" spans="1:26" x14ac:dyDescent="0.25">
      <c r="A1" s="1" t="s">
        <v>0</v>
      </c>
      <c r="B1" s="1" t="s">
        <v>1</v>
      </c>
    </row>
    <row r="2" spans="1:26" x14ac:dyDescent="0.25">
      <c r="A2" s="1" t="s">
        <v>179</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180</v>
      </c>
      <c r="B7" s="1" t="s">
        <v>181</v>
      </c>
      <c r="C7" s="1" t="s">
        <v>3</v>
      </c>
      <c r="D7" s="1" t="s">
        <v>41</v>
      </c>
      <c r="E7" s="1" t="s">
        <v>22</v>
      </c>
      <c r="F7" s="4" t="s">
        <v>3</v>
      </c>
      <c r="G7" s="5">
        <v>0</v>
      </c>
      <c r="H7" s="1" t="s">
        <v>23</v>
      </c>
      <c r="I7" s="4" t="s">
        <v>3</v>
      </c>
      <c r="J7" s="5">
        <v>0.10009999999999999</v>
      </c>
      <c r="K7" s="1" t="s">
        <v>123</v>
      </c>
      <c r="L7" s="4" t="s">
        <v>3</v>
      </c>
      <c r="M7" s="1" t="s">
        <v>3</v>
      </c>
      <c r="N7" s="1" t="s">
        <v>3</v>
      </c>
      <c r="O7" s="4" t="s">
        <v>3</v>
      </c>
      <c r="P7" s="5">
        <v>4.8599999999999997E-2</v>
      </c>
      <c r="Q7" s="1" t="s">
        <v>3</v>
      </c>
      <c r="R7" s="4" t="s">
        <v>3</v>
      </c>
      <c r="S7" s="1" t="s">
        <v>3</v>
      </c>
      <c r="T7" s="1" t="s">
        <v>3</v>
      </c>
      <c r="U7" s="4" t="s">
        <v>3</v>
      </c>
      <c r="V7" s="5">
        <v>0.25819999999999999</v>
      </c>
      <c r="W7" s="1" t="s">
        <v>3</v>
      </c>
      <c r="X7" s="4" t="s">
        <v>3</v>
      </c>
      <c r="Y7" s="5">
        <v>0</v>
      </c>
      <c r="Z7" s="1" t="s">
        <v>3</v>
      </c>
    </row>
    <row r="8" spans="1:26" x14ac:dyDescent="0.25">
      <c r="A8" s="1" t="s">
        <v>180</v>
      </c>
      <c r="B8" s="1" t="s">
        <v>181</v>
      </c>
      <c r="C8" s="1" t="s">
        <v>3</v>
      </c>
      <c r="D8" s="1" t="s">
        <v>44</v>
      </c>
      <c r="E8" s="1" t="s">
        <v>22</v>
      </c>
      <c r="F8" s="4" t="s">
        <v>3</v>
      </c>
      <c r="G8" s="5">
        <v>0</v>
      </c>
      <c r="H8" s="1" t="s">
        <v>23</v>
      </c>
      <c r="I8" s="4" t="s">
        <v>3</v>
      </c>
      <c r="J8" s="5">
        <v>0</v>
      </c>
      <c r="K8" s="1" t="s">
        <v>123</v>
      </c>
      <c r="L8" s="4" t="s">
        <v>3</v>
      </c>
      <c r="M8" s="1" t="s">
        <v>3</v>
      </c>
      <c r="N8" s="1" t="s">
        <v>3</v>
      </c>
      <c r="O8" s="4" t="s">
        <v>3</v>
      </c>
      <c r="P8" s="5">
        <v>0.1305</v>
      </c>
      <c r="Q8" s="1" t="s">
        <v>3</v>
      </c>
      <c r="R8" s="4" t="s">
        <v>3</v>
      </c>
      <c r="S8" s="1" t="s">
        <v>3</v>
      </c>
      <c r="T8" s="1" t="s">
        <v>3</v>
      </c>
      <c r="U8" s="4" t="s">
        <v>3</v>
      </c>
      <c r="V8" s="5">
        <v>0.3891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A10" s="1"/>
      <c r="B10" s="1"/>
      <c r="C10" s="1"/>
      <c r="D10" t="s">
        <v>224</v>
      </c>
      <c r="E10" s="1"/>
      <c r="F10" s="4"/>
      <c r="G10" s="5"/>
      <c r="H10" s="1"/>
      <c r="I10" s="4"/>
      <c r="J10" s="5"/>
      <c r="K10" s="1"/>
      <c r="L10" s="4"/>
      <c r="M10" s="1"/>
      <c r="N10" s="1"/>
      <c r="O10" s="4"/>
      <c r="P10" s="1">
        <f>SUM(P8:P9)</f>
        <v>1.8374000000000001</v>
      </c>
      <c r="Q10" s="1"/>
      <c r="R10" s="4"/>
      <c r="S10" s="1"/>
      <c r="T10" s="1"/>
      <c r="U10" s="4"/>
      <c r="V10" s="1">
        <f>SUM(V8:V9)</f>
        <v>2.0960000000000001</v>
      </c>
      <c r="W10" s="1"/>
      <c r="X10" s="4"/>
      <c r="Y10" s="5"/>
      <c r="Z10" s="1"/>
    </row>
    <row r="11" spans="1:26" x14ac:dyDescent="0.25">
      <c r="A11" s="1" t="s">
        <v>182</v>
      </c>
      <c r="B11" s="1" t="s">
        <v>183</v>
      </c>
      <c r="C11" s="1" t="s">
        <v>3</v>
      </c>
      <c r="D11" s="1" t="s">
        <v>41</v>
      </c>
      <c r="E11" s="1" t="s">
        <v>22</v>
      </c>
      <c r="F11" s="4" t="s">
        <v>3</v>
      </c>
      <c r="G11" s="5">
        <v>0</v>
      </c>
      <c r="H11" s="1" t="s">
        <v>23</v>
      </c>
      <c r="I11" s="4" t="s">
        <v>3</v>
      </c>
      <c r="J11" s="5">
        <v>0.1636</v>
      </c>
      <c r="K11" s="1" t="s">
        <v>123</v>
      </c>
      <c r="L11" s="4" t="s">
        <v>3</v>
      </c>
      <c r="M11" s="5">
        <v>9.2200000000000004E-2</v>
      </c>
      <c r="N11" s="1" t="s">
        <v>3</v>
      </c>
      <c r="O11" s="4" t="s">
        <v>3</v>
      </c>
      <c r="P11" s="5">
        <v>-1.4E-3</v>
      </c>
      <c r="Q11" s="1" t="s">
        <v>3</v>
      </c>
      <c r="R11" s="4" t="s">
        <v>3</v>
      </c>
      <c r="S11" s="5">
        <v>0.1048</v>
      </c>
      <c r="T11" s="1" t="s">
        <v>3</v>
      </c>
      <c r="U11" s="4" t="s">
        <v>3</v>
      </c>
      <c r="V11" s="5">
        <v>0.08</v>
      </c>
      <c r="W11" s="1" t="s">
        <v>3</v>
      </c>
      <c r="X11" s="4" t="s">
        <v>3</v>
      </c>
      <c r="Y11" s="5">
        <v>2.4500000000000001E-2</v>
      </c>
      <c r="Z11" s="1" t="s">
        <v>3</v>
      </c>
    </row>
    <row r="12" spans="1:26" x14ac:dyDescent="0.25">
      <c r="A12" s="1" t="s">
        <v>182</v>
      </c>
      <c r="B12" s="1" t="s">
        <v>183</v>
      </c>
      <c r="C12" s="1" t="s">
        <v>3</v>
      </c>
      <c r="D12" s="1" t="s">
        <v>44</v>
      </c>
      <c r="E12" s="1" t="s">
        <v>22</v>
      </c>
      <c r="F12" s="4" t="s">
        <v>3</v>
      </c>
      <c r="G12" s="5">
        <v>0</v>
      </c>
      <c r="H12" s="1" t="s">
        <v>23</v>
      </c>
      <c r="I12" s="4" t="s">
        <v>3</v>
      </c>
      <c r="J12" s="5">
        <v>0</v>
      </c>
      <c r="K12" s="1" t="s">
        <v>123</v>
      </c>
      <c r="L12" s="4" t="s">
        <v>3</v>
      </c>
      <c r="M12" s="5">
        <v>0.1472</v>
      </c>
      <c r="N12" s="1" t="s">
        <v>3</v>
      </c>
      <c r="O12" s="4" t="s">
        <v>3</v>
      </c>
      <c r="P12" s="5">
        <v>9.9699999999999997E-2</v>
      </c>
      <c r="Q12" s="1" t="s">
        <v>3</v>
      </c>
      <c r="R12" s="4" t="s">
        <v>3</v>
      </c>
      <c r="S12" s="5">
        <v>0.1595</v>
      </c>
      <c r="T12" s="1" t="s">
        <v>3</v>
      </c>
      <c r="U12" s="4" t="s">
        <v>3</v>
      </c>
      <c r="V12" s="5">
        <v>0.15989999999999999</v>
      </c>
      <c r="W12" s="1" t="s">
        <v>3</v>
      </c>
      <c r="X12" s="4" t="s">
        <v>3</v>
      </c>
      <c r="Y12" s="5">
        <v>0.15</v>
      </c>
      <c r="Z12" s="1" t="s">
        <v>3</v>
      </c>
    </row>
    <row r="13" spans="1:26" x14ac:dyDescent="0.25">
      <c r="A13" s="1"/>
      <c r="B13" s="1"/>
      <c r="C13" s="1"/>
      <c r="D13" t="s">
        <v>225</v>
      </c>
      <c r="E13" s="1"/>
      <c r="F13" s="4"/>
      <c r="G13" s="5"/>
      <c r="H13" s="1"/>
      <c r="I13" s="4"/>
      <c r="J13" s="5"/>
      <c r="K13" s="1"/>
      <c r="L13" s="4"/>
      <c r="M13" s="1">
        <v>1.6964999999999999</v>
      </c>
      <c r="N13" s="1"/>
      <c r="O13" s="4"/>
      <c r="P13" s="1">
        <v>1.6964999999999999</v>
      </c>
      <c r="Q13" s="1"/>
      <c r="R13" s="4"/>
      <c r="S13" s="1">
        <v>1.6964999999999999</v>
      </c>
      <c r="T13" s="1"/>
      <c r="U13" s="4"/>
      <c r="V13" s="1">
        <v>1.6964999999999999</v>
      </c>
      <c r="W13" s="1"/>
      <c r="X13" s="4"/>
      <c r="Y13" s="5">
        <v>1.6964999999999999</v>
      </c>
      <c r="Z13" s="1"/>
    </row>
    <row r="14" spans="1:26" x14ac:dyDescent="0.25">
      <c r="D14" t="s">
        <v>224</v>
      </c>
      <c r="M14">
        <f>SUM(M12:M13)</f>
        <v>1.8436999999999999</v>
      </c>
      <c r="P14">
        <f>SUM(P12:P13)</f>
        <v>1.7961999999999998</v>
      </c>
      <c r="S14">
        <f>SUM(S12:S13)</f>
        <v>1.8559999999999999</v>
      </c>
      <c r="Y14">
        <f>SUM(Y12:Y13)</f>
        <v>1.8464999999999998</v>
      </c>
    </row>
    <row r="16" spans="1:26" x14ac:dyDescent="0.25">
      <c r="A16" s="1" t="s">
        <v>30</v>
      </c>
      <c r="B16"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8" workbookViewId="0">
      <selection activeCell="D17" sqref="D17:D18"/>
    </sheetView>
  </sheetViews>
  <sheetFormatPr defaultRowHeight="15" x14ac:dyDescent="0.25"/>
  <cols>
    <col min="2" max="2" width="31.5703125" bestFit="1" customWidth="1"/>
    <col min="4" max="4" width="23" bestFit="1" customWidth="1"/>
  </cols>
  <sheetData>
    <row r="1" spans="1:26" x14ac:dyDescent="0.25">
      <c r="A1" s="1" t="s">
        <v>0</v>
      </c>
      <c r="B1" s="1" t="s">
        <v>1</v>
      </c>
    </row>
    <row r="2" spans="1:26" x14ac:dyDescent="0.25">
      <c r="A2" s="1" t="s">
        <v>184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185</v>
      </c>
      <c r="B7" s="1" t="s">
        <v>186</v>
      </c>
      <c r="C7" s="1" t="s">
        <v>3</v>
      </c>
      <c r="D7" s="1" t="s">
        <v>21</v>
      </c>
      <c r="E7" s="1" t="s">
        <v>22</v>
      </c>
      <c r="F7" s="4" t="s">
        <v>3</v>
      </c>
      <c r="G7" s="5">
        <v>0</v>
      </c>
      <c r="H7" s="1" t="s">
        <v>23</v>
      </c>
      <c r="I7" s="4" t="s">
        <v>3</v>
      </c>
      <c r="J7" s="5">
        <v>0</v>
      </c>
      <c r="K7" s="1" t="s">
        <v>35</v>
      </c>
      <c r="L7" s="4" t="s">
        <v>3</v>
      </c>
      <c r="M7" s="1" t="s">
        <v>3</v>
      </c>
      <c r="N7" s="1" t="s">
        <v>3</v>
      </c>
      <c r="O7" s="4" t="s">
        <v>3</v>
      </c>
      <c r="P7" s="5">
        <v>0.1532</v>
      </c>
      <c r="Q7" s="1" t="s">
        <v>3</v>
      </c>
      <c r="R7" s="4" t="s">
        <v>3</v>
      </c>
      <c r="S7" s="1" t="s">
        <v>3</v>
      </c>
      <c r="T7" s="1" t="s">
        <v>3</v>
      </c>
      <c r="U7" s="4" t="s">
        <v>3</v>
      </c>
      <c r="V7" s="5">
        <v>5.8200000000000002E-2</v>
      </c>
      <c r="W7" s="1" t="s">
        <v>3</v>
      </c>
      <c r="X7" s="4" t="s">
        <v>3</v>
      </c>
      <c r="Y7" s="5">
        <v>0</v>
      </c>
      <c r="Z7" s="1" t="s">
        <v>3</v>
      </c>
    </row>
    <row r="8" spans="1:26" x14ac:dyDescent="0.25">
      <c r="A8" s="1" t="s">
        <v>185</v>
      </c>
      <c r="B8" s="1" t="s">
        <v>186</v>
      </c>
      <c r="C8" s="1" t="s">
        <v>3</v>
      </c>
      <c r="D8" s="1" t="s">
        <v>25</v>
      </c>
      <c r="E8" s="1" t="s">
        <v>22</v>
      </c>
      <c r="F8" s="4" t="s">
        <v>3</v>
      </c>
      <c r="G8" s="5">
        <v>0</v>
      </c>
      <c r="H8" s="1" t="s">
        <v>23</v>
      </c>
      <c r="I8" s="4" t="s">
        <v>3</v>
      </c>
      <c r="J8" s="5">
        <v>0</v>
      </c>
      <c r="K8" s="1" t="s">
        <v>35</v>
      </c>
      <c r="L8" s="4" t="s">
        <v>3</v>
      </c>
      <c r="M8" s="1" t="s">
        <v>3</v>
      </c>
      <c r="N8" s="1" t="s">
        <v>3</v>
      </c>
      <c r="O8" s="4" t="s">
        <v>3</v>
      </c>
      <c r="P8" s="5">
        <v>0.2351</v>
      </c>
      <c r="Q8" s="1" t="s">
        <v>3</v>
      </c>
      <c r="R8" s="4" t="s">
        <v>3</v>
      </c>
      <c r="S8" s="1" t="s">
        <v>3</v>
      </c>
      <c r="T8" s="1" t="s">
        <v>3</v>
      </c>
      <c r="U8" s="4" t="s">
        <v>3</v>
      </c>
      <c r="V8" s="5">
        <v>0.1691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D10" t="s">
        <v>224</v>
      </c>
      <c r="F10" s="4"/>
      <c r="I10" s="4"/>
      <c r="L10" s="4"/>
      <c r="O10" s="4"/>
      <c r="P10">
        <f>SUM(P8:P9)</f>
        <v>1.9420000000000002</v>
      </c>
      <c r="R10" s="4"/>
      <c r="U10" s="4"/>
      <c r="V10">
        <f>SUM(V8:V9)</f>
        <v>1.8760000000000001</v>
      </c>
      <c r="X10" s="4"/>
    </row>
    <row r="11" spans="1:26" x14ac:dyDescent="0.25">
      <c r="A11" s="1" t="s">
        <v>187</v>
      </c>
      <c r="B11" s="1" t="s">
        <v>188</v>
      </c>
      <c r="C11" s="1" t="s">
        <v>3</v>
      </c>
      <c r="D11" s="1" t="s">
        <v>21</v>
      </c>
      <c r="E11" s="1" t="s">
        <v>22</v>
      </c>
      <c r="F11" s="4" t="s">
        <v>3</v>
      </c>
      <c r="G11" s="5">
        <v>0</v>
      </c>
      <c r="H11" s="1" t="s">
        <v>23</v>
      </c>
      <c r="I11" s="4" t="s">
        <v>3</v>
      </c>
      <c r="J11" s="5">
        <v>0</v>
      </c>
      <c r="K11" s="1" t="s">
        <v>189</v>
      </c>
      <c r="L11" s="4" t="s">
        <v>3</v>
      </c>
      <c r="M11" s="1" t="s">
        <v>3</v>
      </c>
      <c r="N11" s="1" t="s">
        <v>3</v>
      </c>
      <c r="O11" s="4" t="s">
        <v>3</v>
      </c>
      <c r="P11" s="5">
        <v>0.23860000000000001</v>
      </c>
      <c r="Q11" s="1" t="s">
        <v>3</v>
      </c>
      <c r="R11" s="4" t="s">
        <v>3</v>
      </c>
      <c r="S11" s="1" t="s">
        <v>3</v>
      </c>
      <c r="T11" s="1" t="s">
        <v>3</v>
      </c>
      <c r="U11" s="4" t="s">
        <v>3</v>
      </c>
      <c r="V11" s="5">
        <v>0.12</v>
      </c>
      <c r="W11" s="1" t="s">
        <v>3</v>
      </c>
      <c r="X11" s="4" t="s">
        <v>3</v>
      </c>
      <c r="Y11" s="5">
        <v>0.5</v>
      </c>
      <c r="Z11" s="1" t="s">
        <v>3</v>
      </c>
    </row>
    <row r="12" spans="1:26" x14ac:dyDescent="0.25">
      <c r="A12" s="1" t="s">
        <v>187</v>
      </c>
      <c r="B12" s="1" t="s">
        <v>188</v>
      </c>
      <c r="C12" s="1" t="s">
        <v>3</v>
      </c>
      <c r="D12" s="1" t="s">
        <v>25</v>
      </c>
      <c r="E12" s="1" t="s">
        <v>22</v>
      </c>
      <c r="F12" s="4" t="s">
        <v>3</v>
      </c>
      <c r="G12" s="5">
        <v>0</v>
      </c>
      <c r="H12" s="1" t="s">
        <v>23</v>
      </c>
      <c r="I12" s="4" t="s">
        <v>3</v>
      </c>
      <c r="J12" s="5">
        <v>0</v>
      </c>
      <c r="K12" s="1" t="s">
        <v>189</v>
      </c>
      <c r="L12" s="4" t="s">
        <v>3</v>
      </c>
      <c r="M12" s="1" t="s">
        <v>3</v>
      </c>
      <c r="N12" s="1" t="s">
        <v>3</v>
      </c>
      <c r="O12" s="4" t="s">
        <v>3</v>
      </c>
      <c r="P12" s="5">
        <v>0.3402</v>
      </c>
      <c r="Q12" s="1" t="s">
        <v>3</v>
      </c>
      <c r="R12" s="4" t="s">
        <v>3</v>
      </c>
      <c r="S12" s="1" t="s">
        <v>3</v>
      </c>
      <c r="T12" s="1" t="s">
        <v>3</v>
      </c>
      <c r="U12" s="4" t="s">
        <v>3</v>
      </c>
      <c r="V12" s="5">
        <v>0.2099</v>
      </c>
      <c r="W12" s="1" t="s">
        <v>3</v>
      </c>
      <c r="X12" s="4" t="s">
        <v>3</v>
      </c>
      <c r="Y12" s="5">
        <v>0</v>
      </c>
      <c r="Z12" s="1" t="s">
        <v>3</v>
      </c>
    </row>
    <row r="13" spans="1:26" x14ac:dyDescent="0.25">
      <c r="D13" t="s">
        <v>225</v>
      </c>
      <c r="F13" s="4"/>
      <c r="I13" s="4"/>
      <c r="L13" s="4"/>
      <c r="O13" s="4"/>
      <c r="P13">
        <v>1.6964999999999999</v>
      </c>
      <c r="R13" s="4"/>
      <c r="U13" s="4"/>
      <c r="V13">
        <v>1.6964999999999999</v>
      </c>
      <c r="X13" s="4"/>
    </row>
    <row r="14" spans="1:26" x14ac:dyDescent="0.25">
      <c r="D14" t="s">
        <v>224</v>
      </c>
      <c r="F14" s="4"/>
      <c r="I14" s="4"/>
      <c r="L14" s="4"/>
      <c r="O14" s="4"/>
      <c r="R14" s="4"/>
      <c r="U14" s="4"/>
      <c r="V14">
        <f>SUM(V12:V13)</f>
        <v>1.9063999999999999</v>
      </c>
      <c r="X14" s="4"/>
    </row>
    <row r="15" spans="1:26" x14ac:dyDescent="0.25">
      <c r="A15" s="1" t="s">
        <v>190</v>
      </c>
      <c r="B15" s="1" t="s">
        <v>191</v>
      </c>
      <c r="C15" s="1" t="s">
        <v>3</v>
      </c>
      <c r="D15" s="1" t="s">
        <v>21</v>
      </c>
      <c r="E15" s="1" t="s">
        <v>22</v>
      </c>
      <c r="F15" s="4" t="s">
        <v>3</v>
      </c>
      <c r="G15" s="5">
        <v>0</v>
      </c>
      <c r="H15" s="1" t="s">
        <v>23</v>
      </c>
      <c r="I15" s="4" t="s">
        <v>3</v>
      </c>
      <c r="J15" s="5">
        <v>0</v>
      </c>
      <c r="K15" s="1" t="s">
        <v>35</v>
      </c>
      <c r="L15" s="4" t="s">
        <v>3</v>
      </c>
      <c r="M15" s="5">
        <v>0.1222</v>
      </c>
      <c r="N15" s="1" t="s">
        <v>3</v>
      </c>
      <c r="O15" s="4" t="s">
        <v>3</v>
      </c>
      <c r="P15" s="5">
        <v>4.2599999999999999E-2</v>
      </c>
      <c r="Q15" s="1" t="s">
        <v>3</v>
      </c>
      <c r="R15" s="4" t="s">
        <v>3</v>
      </c>
      <c r="S15" s="5">
        <v>0.1241</v>
      </c>
      <c r="T15" s="1" t="s">
        <v>3</v>
      </c>
      <c r="U15" s="4" t="s">
        <v>3</v>
      </c>
      <c r="V15" s="5">
        <v>5.8000000000000003E-2</v>
      </c>
      <c r="W15" s="1" t="s">
        <v>3</v>
      </c>
      <c r="X15" s="4" t="s">
        <v>3</v>
      </c>
      <c r="Y15" s="5">
        <v>1.6799999999999999E-2</v>
      </c>
      <c r="Z15" s="1" t="s">
        <v>3</v>
      </c>
    </row>
    <row r="16" spans="1:26" x14ac:dyDescent="0.25">
      <c r="A16" s="1" t="s">
        <v>190</v>
      </c>
      <c r="B16" s="1" t="s">
        <v>191</v>
      </c>
      <c r="C16" s="1" t="s">
        <v>3</v>
      </c>
      <c r="D16" s="1" t="s">
        <v>25</v>
      </c>
      <c r="E16" s="1" t="s">
        <v>22</v>
      </c>
      <c r="F16" s="4" t="s">
        <v>3</v>
      </c>
      <c r="G16" s="5">
        <v>0</v>
      </c>
      <c r="H16" s="1" t="s">
        <v>23</v>
      </c>
      <c r="I16" s="4" t="s">
        <v>3</v>
      </c>
      <c r="J16" s="5">
        <v>0</v>
      </c>
      <c r="K16" s="1" t="s">
        <v>35</v>
      </c>
      <c r="L16" s="4" t="s">
        <v>3</v>
      </c>
      <c r="M16" s="5">
        <v>0.1772</v>
      </c>
      <c r="N16" s="1" t="s">
        <v>3</v>
      </c>
      <c r="O16" s="4" t="s">
        <v>3</v>
      </c>
      <c r="P16" s="5">
        <v>0.14380000000000001</v>
      </c>
      <c r="Q16" s="1" t="s">
        <v>3</v>
      </c>
      <c r="R16" s="4" t="s">
        <v>3</v>
      </c>
      <c r="S16" s="5">
        <v>0.17879999999999999</v>
      </c>
      <c r="T16" s="1" t="s">
        <v>3</v>
      </c>
      <c r="U16" s="4" t="s">
        <v>3</v>
      </c>
      <c r="V16" s="5">
        <v>0.13789999999999999</v>
      </c>
      <c r="W16" s="1" t="s">
        <v>3</v>
      </c>
      <c r="X16" s="4" t="s">
        <v>3</v>
      </c>
      <c r="Y16" s="5">
        <v>0.14749999999999999</v>
      </c>
      <c r="Z16" s="1" t="s">
        <v>3</v>
      </c>
    </row>
    <row r="17" spans="1:25" x14ac:dyDescent="0.25">
      <c r="D17" t="s">
        <v>225</v>
      </c>
      <c r="M17">
        <v>1.6964999999999999</v>
      </c>
      <c r="P17">
        <v>1.6964999999999999</v>
      </c>
      <c r="S17">
        <v>1.6964999999999999</v>
      </c>
      <c r="V17">
        <v>1.6964999999999999</v>
      </c>
      <c r="Y17">
        <v>1.6964999999999999</v>
      </c>
    </row>
    <row r="18" spans="1:25" x14ac:dyDescent="0.25">
      <c r="D18" t="s">
        <v>224</v>
      </c>
      <c r="M18">
        <f>SUM(M16:M17)</f>
        <v>1.8736999999999999</v>
      </c>
      <c r="P18">
        <f>SUM(P16:P17)</f>
        <v>1.8402999999999998</v>
      </c>
      <c r="S18">
        <f>SUM(S16:S17)</f>
        <v>1.8753</v>
      </c>
      <c r="V18">
        <f>SUM(V16:V17)</f>
        <v>1.8343999999999998</v>
      </c>
      <c r="Y18">
        <f>SUM(Y16:Y17)</f>
        <v>1.8439999999999999</v>
      </c>
    </row>
    <row r="19" spans="1:25" x14ac:dyDescent="0.25">
      <c r="A19" s="1" t="s">
        <v>30</v>
      </c>
      <c r="B19" s="1" t="s">
        <v>31</v>
      </c>
    </row>
    <row r="21" spans="1:25" ht="72.75" customHeight="1" x14ac:dyDescent="0.25">
      <c r="A21" s="8" t="s">
        <v>221</v>
      </c>
      <c r="B21" s="8"/>
      <c r="C21" s="8"/>
      <c r="D21" s="8"/>
      <c r="E21" s="8"/>
      <c r="F21" s="9"/>
    </row>
    <row r="22" spans="1:25" x14ac:dyDescent="0.25">
      <c r="F22" s="9"/>
    </row>
    <row r="23" spans="1:25" ht="68.25" customHeight="1" x14ac:dyDescent="0.25">
      <c r="A23" s="8" t="s">
        <v>222</v>
      </c>
      <c r="B23" s="8"/>
      <c r="C23" s="8"/>
      <c r="D23" s="8"/>
      <c r="E23" s="8"/>
      <c r="F23" s="9"/>
    </row>
    <row r="25" spans="1:25" x14ac:dyDescent="0.25">
      <c r="A25" s="8" t="s">
        <v>223</v>
      </c>
      <c r="B25" s="8"/>
      <c r="C25" s="8"/>
      <c r="D25" s="8"/>
      <c r="E25" s="8"/>
    </row>
    <row r="26" spans="1:25" x14ac:dyDescent="0.25">
      <c r="A26" s="8"/>
      <c r="B26" s="8"/>
      <c r="C26" s="8"/>
      <c r="D26" s="8"/>
      <c r="E26" s="8"/>
    </row>
    <row r="27" spans="1:25" x14ac:dyDescent="0.25">
      <c r="A27" s="8"/>
      <c r="B27" s="8"/>
      <c r="C27" s="8"/>
      <c r="D27" s="8"/>
      <c r="E27" s="8"/>
    </row>
    <row r="28" spans="1:25" x14ac:dyDescent="0.25">
      <c r="A28" s="8"/>
      <c r="B28" s="8"/>
      <c r="C28" s="8"/>
      <c r="D28" s="8"/>
      <c r="E28" s="8"/>
    </row>
    <row r="29" spans="1:25" x14ac:dyDescent="0.25">
      <c r="A29" s="8"/>
      <c r="B29" s="8"/>
      <c r="C29" s="8"/>
      <c r="D29" s="8"/>
      <c r="E29" s="8"/>
    </row>
    <row r="30" spans="1:25" x14ac:dyDescent="0.25">
      <c r="A30" s="8"/>
      <c r="B30" s="8"/>
      <c r="C30" s="8"/>
      <c r="D30" s="8"/>
      <c r="E30" s="8"/>
    </row>
    <row r="31" spans="1:25" x14ac:dyDescent="0.25">
      <c r="A31" s="8"/>
      <c r="B31" s="8"/>
      <c r="C31" s="8"/>
      <c r="D31" s="8"/>
      <c r="E31" s="8"/>
    </row>
    <row r="32" spans="1:25" x14ac:dyDescent="0.25">
      <c r="A32" s="8"/>
      <c r="B32" s="8"/>
      <c r="C32" s="8"/>
      <c r="D32" s="8"/>
      <c r="E32" s="8"/>
    </row>
    <row r="33" spans="1:5" x14ac:dyDescent="0.25">
      <c r="A33" s="8"/>
      <c r="B33" s="8"/>
      <c r="C33" s="8"/>
      <c r="D33" s="8"/>
      <c r="E33" s="8"/>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D17" sqref="D17:D18"/>
    </sheetView>
  </sheetViews>
  <sheetFormatPr defaultRowHeight="15" x14ac:dyDescent="0.25"/>
  <cols>
    <col min="2" max="2" width="31.5703125" bestFit="1" customWidth="1"/>
    <col min="4" max="4" width="23" bestFit="1" customWidth="1"/>
  </cols>
  <sheetData>
    <row r="1" spans="1:26" x14ac:dyDescent="0.25">
      <c r="A1" s="1" t="s">
        <v>0</v>
      </c>
      <c r="B1" s="1" t="s">
        <v>1</v>
      </c>
    </row>
    <row r="2" spans="1:26" x14ac:dyDescent="0.25">
      <c r="A2" s="1" t="s">
        <v>192</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193</v>
      </c>
      <c r="B7" s="1" t="s">
        <v>194</v>
      </c>
      <c r="C7" s="1" t="s">
        <v>3</v>
      </c>
      <c r="D7" s="1" t="s">
        <v>21</v>
      </c>
      <c r="E7" s="1" t="s">
        <v>22</v>
      </c>
      <c r="F7" s="4" t="s">
        <v>3</v>
      </c>
      <c r="G7" s="5">
        <v>0</v>
      </c>
      <c r="H7" s="1" t="s">
        <v>23</v>
      </c>
      <c r="I7" s="4" t="s">
        <v>3</v>
      </c>
      <c r="J7" s="5">
        <v>0</v>
      </c>
      <c r="K7" s="1" t="s">
        <v>35</v>
      </c>
      <c r="L7" s="4" t="s">
        <v>3</v>
      </c>
      <c r="M7" s="1" t="s">
        <v>3</v>
      </c>
      <c r="N7" s="1" t="s">
        <v>3</v>
      </c>
      <c r="O7" s="4" t="s">
        <v>3</v>
      </c>
      <c r="P7" s="5">
        <v>-3.8999999999999998E-3</v>
      </c>
      <c r="Q7" s="1" t="s">
        <v>3</v>
      </c>
      <c r="R7" s="4" t="s">
        <v>3</v>
      </c>
      <c r="S7" s="5">
        <v>9.0800000000000006E-2</v>
      </c>
      <c r="T7" s="1" t="s">
        <v>3</v>
      </c>
      <c r="U7" s="4" t="s">
        <v>3</v>
      </c>
      <c r="V7" s="5">
        <v>-8.8999999999999999E-3</v>
      </c>
      <c r="W7" s="1" t="s">
        <v>3</v>
      </c>
      <c r="X7" s="4" t="s">
        <v>3</v>
      </c>
      <c r="Y7" s="5">
        <v>0</v>
      </c>
      <c r="Z7" s="1" t="s">
        <v>3</v>
      </c>
    </row>
    <row r="8" spans="1:26" x14ac:dyDescent="0.25">
      <c r="A8" s="1" t="s">
        <v>193</v>
      </c>
      <c r="B8" s="1" t="s">
        <v>194</v>
      </c>
      <c r="C8" s="1" t="s">
        <v>3</v>
      </c>
      <c r="D8" s="1" t="s">
        <v>25</v>
      </c>
      <c r="E8" s="1" t="s">
        <v>22</v>
      </c>
      <c r="F8" s="4" t="s">
        <v>3</v>
      </c>
      <c r="G8" s="5">
        <v>0</v>
      </c>
      <c r="H8" s="1" t="s">
        <v>23</v>
      </c>
      <c r="I8" s="4" t="s">
        <v>3</v>
      </c>
      <c r="J8" s="5">
        <v>0</v>
      </c>
      <c r="K8" s="1" t="s">
        <v>35</v>
      </c>
      <c r="L8" s="4" t="s">
        <v>3</v>
      </c>
      <c r="M8" s="1" t="s">
        <v>3</v>
      </c>
      <c r="N8" s="1" t="s">
        <v>3</v>
      </c>
      <c r="O8" s="4" t="s">
        <v>3</v>
      </c>
      <c r="P8" s="5">
        <v>7.8E-2</v>
      </c>
      <c r="Q8" s="1" t="s">
        <v>3</v>
      </c>
      <c r="R8" s="4" t="s">
        <v>3</v>
      </c>
      <c r="S8" s="5">
        <v>0.14660000000000001</v>
      </c>
      <c r="T8" s="1" t="s">
        <v>3</v>
      </c>
      <c r="U8" s="4" t="s">
        <v>3</v>
      </c>
      <c r="V8" s="5">
        <v>0.1045</v>
      </c>
      <c r="W8" s="1" t="s">
        <v>3</v>
      </c>
      <c r="X8" s="4" t="s">
        <v>3</v>
      </c>
      <c r="Y8" s="5">
        <v>0</v>
      </c>
      <c r="Z8" s="1" t="s">
        <v>3</v>
      </c>
    </row>
    <row r="9" spans="1:26" x14ac:dyDescent="0.25">
      <c r="D9" t="s">
        <v>225</v>
      </c>
      <c r="F9" s="4"/>
      <c r="I9" s="4"/>
      <c r="L9" s="4"/>
      <c r="O9" s="4"/>
      <c r="P9">
        <v>1.7069000000000001</v>
      </c>
      <c r="R9" s="4"/>
      <c r="S9">
        <v>1.7069000000000001</v>
      </c>
      <c r="U9" s="4"/>
      <c r="V9">
        <v>1.7069000000000001</v>
      </c>
      <c r="X9" s="4"/>
    </row>
    <row r="10" spans="1:26" x14ac:dyDescent="0.25">
      <c r="D10" t="s">
        <v>224</v>
      </c>
      <c r="F10" s="4"/>
      <c r="I10" s="4"/>
      <c r="L10" s="4"/>
      <c r="O10" s="4"/>
      <c r="P10">
        <f>SUM(P8:P9)</f>
        <v>1.7849000000000002</v>
      </c>
      <c r="R10" s="4"/>
      <c r="S10">
        <f>SUM(S8:S9)</f>
        <v>1.8535000000000001</v>
      </c>
      <c r="U10" s="4"/>
      <c r="V10">
        <f>SUM(V8:V9)</f>
        <v>1.8114000000000001</v>
      </c>
      <c r="X10" s="4"/>
    </row>
    <row r="11" spans="1:26" x14ac:dyDescent="0.25">
      <c r="A11" s="1" t="s">
        <v>195</v>
      </c>
      <c r="B11" s="1" t="s">
        <v>196</v>
      </c>
      <c r="C11" s="1" t="s">
        <v>3</v>
      </c>
      <c r="D11" s="1" t="s">
        <v>21</v>
      </c>
      <c r="E11" s="1" t="s">
        <v>22</v>
      </c>
      <c r="F11" s="4" t="s">
        <v>3</v>
      </c>
      <c r="G11" s="5">
        <v>0</v>
      </c>
      <c r="H11" s="1" t="s">
        <v>23</v>
      </c>
      <c r="I11" s="4" t="s">
        <v>3</v>
      </c>
      <c r="J11" s="5">
        <v>0</v>
      </c>
      <c r="K11" s="1" t="s">
        <v>35</v>
      </c>
      <c r="L11" s="4" t="s">
        <v>3</v>
      </c>
      <c r="M11" s="5">
        <v>0.17219999999999999</v>
      </c>
      <c r="N11" s="1" t="s">
        <v>3</v>
      </c>
      <c r="O11" s="4" t="s">
        <v>3</v>
      </c>
      <c r="P11" s="5">
        <v>-1.4E-3</v>
      </c>
      <c r="Q11" s="1" t="s">
        <v>3</v>
      </c>
      <c r="R11" s="4" t="s">
        <v>3</v>
      </c>
      <c r="S11" s="5">
        <v>8.6099999999999996E-2</v>
      </c>
      <c r="T11" s="1" t="s">
        <v>3</v>
      </c>
      <c r="U11" s="4" t="s">
        <v>3</v>
      </c>
      <c r="V11" s="5">
        <v>2.86E-2</v>
      </c>
      <c r="W11" s="1" t="s">
        <v>3</v>
      </c>
      <c r="X11" s="4" t="s">
        <v>3</v>
      </c>
      <c r="Y11" s="5">
        <v>9.4999999999999998E-3</v>
      </c>
      <c r="Z11" s="1" t="s">
        <v>3</v>
      </c>
    </row>
    <row r="12" spans="1:26" x14ac:dyDescent="0.25">
      <c r="A12" s="1" t="s">
        <v>195</v>
      </c>
      <c r="B12" s="1" t="s">
        <v>196</v>
      </c>
      <c r="C12" s="1" t="s">
        <v>3</v>
      </c>
      <c r="D12" s="1" t="s">
        <v>25</v>
      </c>
      <c r="E12" s="1" t="s">
        <v>22</v>
      </c>
      <c r="F12" s="4" t="s">
        <v>3</v>
      </c>
      <c r="G12" s="5">
        <v>0</v>
      </c>
      <c r="H12" s="1" t="s">
        <v>23</v>
      </c>
      <c r="I12" s="4" t="s">
        <v>3</v>
      </c>
      <c r="J12" s="5">
        <v>0</v>
      </c>
      <c r="K12" s="1" t="s">
        <v>35</v>
      </c>
      <c r="L12" s="4" t="s">
        <v>3</v>
      </c>
      <c r="M12" s="5">
        <v>0.23219999999999999</v>
      </c>
      <c r="N12" s="1" t="s">
        <v>3</v>
      </c>
      <c r="O12" s="4" t="s">
        <v>3</v>
      </c>
      <c r="P12" s="5">
        <v>9.9699999999999997E-2</v>
      </c>
      <c r="Q12" s="1" t="s">
        <v>3</v>
      </c>
      <c r="R12" s="4" t="s">
        <v>3</v>
      </c>
      <c r="S12" s="5">
        <v>0.1399</v>
      </c>
      <c r="T12" s="1" t="s">
        <v>3</v>
      </c>
      <c r="U12" s="4" t="s">
        <v>3</v>
      </c>
      <c r="V12" s="5">
        <v>0.11849999999999999</v>
      </c>
      <c r="W12" s="1" t="s">
        <v>3</v>
      </c>
      <c r="X12" s="4" t="s">
        <v>3</v>
      </c>
      <c r="Y12" s="5">
        <v>0.1525</v>
      </c>
      <c r="Z12" s="1" t="s">
        <v>3</v>
      </c>
    </row>
    <row r="13" spans="1:26" x14ac:dyDescent="0.25">
      <c r="D13" t="s">
        <v>225</v>
      </c>
      <c r="F13" s="4"/>
      <c r="I13" s="4"/>
      <c r="L13" s="4"/>
      <c r="M13">
        <v>1.6964999999999999</v>
      </c>
      <c r="O13" s="4"/>
      <c r="P13">
        <v>1.6964999999999999</v>
      </c>
      <c r="R13" s="4"/>
      <c r="S13">
        <v>1.6964999999999999</v>
      </c>
      <c r="U13" s="4"/>
      <c r="V13">
        <v>1.6964999999999999</v>
      </c>
      <c r="X13" s="4"/>
      <c r="Y13">
        <v>1.6964999999999999</v>
      </c>
    </row>
    <row r="14" spans="1:26" x14ac:dyDescent="0.25">
      <c r="D14" t="s">
        <v>224</v>
      </c>
      <c r="F14" s="4"/>
      <c r="I14" s="4"/>
      <c r="L14" s="4"/>
      <c r="M14">
        <f>SUM(M12:M13)</f>
        <v>1.9286999999999999</v>
      </c>
      <c r="O14" s="4"/>
      <c r="P14">
        <f>SUM(P12:P13)</f>
        <v>1.7961999999999998</v>
      </c>
      <c r="R14" s="4"/>
      <c r="S14">
        <f>SUM(S12:S13)</f>
        <v>1.8363999999999998</v>
      </c>
      <c r="U14" s="4"/>
      <c r="V14">
        <f>SUM(V12:V13)</f>
        <v>1.8149999999999999</v>
      </c>
      <c r="X14" s="4"/>
      <c r="Y14">
        <f>SUM(Y12:Y13)</f>
        <v>1.849</v>
      </c>
    </row>
    <row r="15" spans="1:26" x14ac:dyDescent="0.25">
      <c r="A15" s="1" t="s">
        <v>197</v>
      </c>
      <c r="B15" s="1" t="s">
        <v>198</v>
      </c>
      <c r="C15" s="1" t="s">
        <v>3</v>
      </c>
      <c r="D15" s="1" t="s">
        <v>21</v>
      </c>
      <c r="E15" s="1" t="s">
        <v>22</v>
      </c>
      <c r="F15" s="4" t="s">
        <v>3</v>
      </c>
      <c r="G15" s="5">
        <v>0</v>
      </c>
      <c r="H15" s="1" t="s">
        <v>23</v>
      </c>
      <c r="I15" s="4" t="s">
        <v>3</v>
      </c>
      <c r="J15" s="5">
        <v>0</v>
      </c>
      <c r="K15" s="1" t="s">
        <v>35</v>
      </c>
      <c r="L15" s="4" t="s">
        <v>3</v>
      </c>
      <c r="M15" s="5">
        <v>0.13220000000000001</v>
      </c>
      <c r="N15" s="1" t="s">
        <v>3</v>
      </c>
      <c r="O15" s="4" t="s">
        <v>3</v>
      </c>
      <c r="P15" s="5">
        <v>-1.4E-3</v>
      </c>
      <c r="Q15" s="1" t="s">
        <v>3</v>
      </c>
      <c r="R15" s="4" t="s">
        <v>3</v>
      </c>
      <c r="S15" s="5">
        <v>8.3000000000000004E-2</v>
      </c>
      <c r="T15" s="1" t="s">
        <v>3</v>
      </c>
      <c r="U15" s="4" t="s">
        <v>3</v>
      </c>
      <c r="V15" s="5">
        <v>1.7500000000000002E-2</v>
      </c>
      <c r="W15" s="1" t="s">
        <v>3</v>
      </c>
      <c r="X15" s="4" t="s">
        <v>3</v>
      </c>
      <c r="Y15" s="5">
        <v>9.4999999999999998E-3</v>
      </c>
      <c r="Z15" s="1" t="s">
        <v>3</v>
      </c>
    </row>
    <row r="16" spans="1:26" x14ac:dyDescent="0.25">
      <c r="A16" s="1" t="s">
        <v>197</v>
      </c>
      <c r="B16" s="1" t="s">
        <v>198</v>
      </c>
      <c r="C16" s="1" t="s">
        <v>3</v>
      </c>
      <c r="D16" s="1" t="s">
        <v>25</v>
      </c>
      <c r="E16" s="1" t="s">
        <v>22</v>
      </c>
      <c r="F16" s="4" t="s">
        <v>3</v>
      </c>
      <c r="G16" s="5">
        <v>0</v>
      </c>
      <c r="H16" s="1" t="s">
        <v>23</v>
      </c>
      <c r="I16" s="4" t="s">
        <v>3</v>
      </c>
      <c r="J16" s="5">
        <v>0</v>
      </c>
      <c r="K16" s="1" t="s">
        <v>35</v>
      </c>
      <c r="L16" s="4" t="s">
        <v>3</v>
      </c>
      <c r="M16" s="5">
        <v>0.1822</v>
      </c>
      <c r="N16" s="1" t="s">
        <v>3</v>
      </c>
      <c r="O16" s="4" t="s">
        <v>3</v>
      </c>
      <c r="P16" s="5">
        <v>0.10489999999999999</v>
      </c>
      <c r="Q16" s="1" t="s">
        <v>3</v>
      </c>
      <c r="R16" s="4" t="s">
        <v>3</v>
      </c>
      <c r="S16" s="5">
        <v>0.15870000000000001</v>
      </c>
      <c r="T16" s="1" t="s">
        <v>3</v>
      </c>
      <c r="U16" s="4" t="s">
        <v>3</v>
      </c>
      <c r="V16" s="5">
        <v>0.1074</v>
      </c>
      <c r="W16" s="1" t="s">
        <v>3</v>
      </c>
      <c r="X16" s="4" t="s">
        <v>3</v>
      </c>
      <c r="Y16" s="5">
        <v>0.1525</v>
      </c>
      <c r="Z16" s="1" t="s">
        <v>3</v>
      </c>
    </row>
    <row r="17" spans="1:25" x14ac:dyDescent="0.25">
      <c r="D17" t="s">
        <v>225</v>
      </c>
      <c r="M17">
        <v>1.6964999999999999</v>
      </c>
      <c r="P17">
        <v>1.6964999999999999</v>
      </c>
      <c r="S17">
        <v>1.6964999999999999</v>
      </c>
      <c r="V17">
        <v>1.6964999999999999</v>
      </c>
      <c r="Y17">
        <v>1.6964999999999999</v>
      </c>
    </row>
    <row r="18" spans="1:25" x14ac:dyDescent="0.25">
      <c r="D18" t="s">
        <v>224</v>
      </c>
      <c r="M18">
        <f>SUM(M16:M17)</f>
        <v>1.8786999999999998</v>
      </c>
      <c r="P18">
        <f>SUM(P16:P17)</f>
        <v>1.8013999999999999</v>
      </c>
      <c r="S18">
        <f>SUM(S16:S17)</f>
        <v>1.8552</v>
      </c>
      <c r="V18">
        <f>SUM(V16:V17)</f>
        <v>1.8038999999999998</v>
      </c>
      <c r="Y18">
        <f>SUM(Y16:Y17)</f>
        <v>1.849</v>
      </c>
    </row>
    <row r="19" spans="1:25" x14ac:dyDescent="0.25">
      <c r="A19" s="1" t="s">
        <v>30</v>
      </c>
      <c r="B19" s="1" t="s">
        <v>31</v>
      </c>
    </row>
    <row r="21" spans="1:25" ht="72.75" customHeight="1" x14ac:dyDescent="0.25">
      <c r="A21" s="8" t="s">
        <v>221</v>
      </c>
      <c r="B21" s="8"/>
      <c r="C21" s="8"/>
      <c r="D21" s="8"/>
      <c r="E21" s="8"/>
      <c r="F21" s="9"/>
    </row>
    <row r="22" spans="1:25" x14ac:dyDescent="0.25">
      <c r="F22" s="9"/>
    </row>
    <row r="23" spans="1:25" ht="68.25" customHeight="1" x14ac:dyDescent="0.25">
      <c r="A23" s="8" t="s">
        <v>222</v>
      </c>
      <c r="B23" s="8"/>
      <c r="C23" s="8"/>
      <c r="D23" s="8"/>
      <c r="E23" s="8"/>
      <c r="F23" s="9"/>
    </row>
    <row r="25" spans="1:25" x14ac:dyDescent="0.25">
      <c r="A25" s="8" t="s">
        <v>223</v>
      </c>
      <c r="B25" s="8"/>
      <c r="C25" s="8"/>
      <c r="D25" s="8"/>
      <c r="E25" s="8"/>
    </row>
    <row r="26" spans="1:25" x14ac:dyDescent="0.25">
      <c r="A26" s="8"/>
      <c r="B26" s="8"/>
      <c r="C26" s="8"/>
      <c r="D26" s="8"/>
      <c r="E26" s="8"/>
    </row>
    <row r="27" spans="1:25" x14ac:dyDescent="0.25">
      <c r="A27" s="8"/>
      <c r="B27" s="8"/>
      <c r="C27" s="8"/>
      <c r="D27" s="8"/>
      <c r="E27" s="8"/>
    </row>
    <row r="28" spans="1:25" x14ac:dyDescent="0.25">
      <c r="A28" s="8"/>
      <c r="B28" s="8"/>
      <c r="C28" s="8"/>
      <c r="D28" s="8"/>
      <c r="E28" s="8"/>
    </row>
    <row r="29" spans="1:25" x14ac:dyDescent="0.25">
      <c r="A29" s="8"/>
      <c r="B29" s="8"/>
      <c r="C29" s="8"/>
      <c r="D29" s="8"/>
      <c r="E29" s="8"/>
    </row>
    <row r="30" spans="1:25" x14ac:dyDescent="0.25">
      <c r="A30" s="8"/>
      <c r="B30" s="8"/>
      <c r="C30" s="8"/>
      <c r="D30" s="8"/>
      <c r="E30" s="8"/>
    </row>
    <row r="31" spans="1:25" x14ac:dyDescent="0.25">
      <c r="A31" s="8"/>
      <c r="B31" s="8"/>
      <c r="C31" s="8"/>
      <c r="D31" s="8"/>
      <c r="E31" s="8"/>
    </row>
    <row r="32" spans="1:25" x14ac:dyDescent="0.25">
      <c r="A32" s="8"/>
      <c r="B32" s="8"/>
      <c r="C32" s="8"/>
      <c r="D32" s="8"/>
      <c r="E32" s="8"/>
    </row>
    <row r="33" spans="1:5" x14ac:dyDescent="0.25">
      <c r="A33" s="8"/>
      <c r="B33" s="8"/>
      <c r="C33" s="8"/>
      <c r="D33" s="8"/>
      <c r="E33" s="8"/>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5" workbookViewId="0">
      <selection activeCell="D13" sqref="D13:D14"/>
    </sheetView>
  </sheetViews>
  <sheetFormatPr defaultRowHeight="15" x14ac:dyDescent="0.25"/>
  <cols>
    <col min="2" max="2" width="26.140625" bestFit="1" customWidth="1"/>
    <col min="4" max="4" width="32.140625" bestFit="1" customWidth="1"/>
  </cols>
  <sheetData>
    <row r="1" spans="1:26" x14ac:dyDescent="0.25">
      <c r="A1" s="1" t="s">
        <v>0</v>
      </c>
      <c r="B1" s="1" t="s">
        <v>1</v>
      </c>
    </row>
    <row r="2" spans="1:26" x14ac:dyDescent="0.25">
      <c r="A2" s="1" t="s">
        <v>199</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200</v>
      </c>
      <c r="B7" s="1" t="s">
        <v>201</v>
      </c>
      <c r="C7" s="1" t="s">
        <v>3</v>
      </c>
      <c r="D7" s="1" t="s">
        <v>41</v>
      </c>
      <c r="E7" s="1" t="s">
        <v>22</v>
      </c>
      <c r="F7" s="4" t="s">
        <v>3</v>
      </c>
      <c r="G7" s="5">
        <v>0</v>
      </c>
      <c r="H7" s="1" t="s">
        <v>23</v>
      </c>
      <c r="I7" s="4" t="s">
        <v>3</v>
      </c>
      <c r="J7" s="5">
        <v>0.2142</v>
      </c>
      <c r="K7" s="1" t="s">
        <v>123</v>
      </c>
      <c r="L7" s="4" t="s">
        <v>3</v>
      </c>
      <c r="M7" s="1" t="s">
        <v>3</v>
      </c>
      <c r="N7" s="1" t="s">
        <v>3</v>
      </c>
      <c r="O7" s="4" t="s">
        <v>3</v>
      </c>
      <c r="P7" s="5">
        <v>0.1026</v>
      </c>
      <c r="Q7" s="1" t="s">
        <v>3</v>
      </c>
      <c r="R7" s="4" t="s">
        <v>3</v>
      </c>
      <c r="S7" s="1" t="s">
        <v>3</v>
      </c>
      <c r="T7" s="1" t="s">
        <v>3</v>
      </c>
      <c r="U7" s="4" t="s">
        <v>3</v>
      </c>
      <c r="V7" s="5">
        <v>0.1082</v>
      </c>
      <c r="W7" s="1" t="s">
        <v>3</v>
      </c>
      <c r="X7" s="4" t="s">
        <v>3</v>
      </c>
      <c r="Y7" s="5">
        <v>0</v>
      </c>
      <c r="Z7" s="1" t="s">
        <v>3</v>
      </c>
    </row>
    <row r="8" spans="1:26" x14ac:dyDescent="0.25">
      <c r="A8" s="1" t="s">
        <v>200</v>
      </c>
      <c r="B8" s="1" t="s">
        <v>201</v>
      </c>
      <c r="C8" s="1" t="s">
        <v>3</v>
      </c>
      <c r="D8" s="1" t="s">
        <v>44</v>
      </c>
      <c r="E8" s="1" t="s">
        <v>22</v>
      </c>
      <c r="F8" s="4" t="s">
        <v>3</v>
      </c>
      <c r="G8" s="5">
        <v>0</v>
      </c>
      <c r="H8" s="1" t="s">
        <v>23</v>
      </c>
      <c r="I8" s="4" t="s">
        <v>3</v>
      </c>
      <c r="J8" s="5">
        <v>0</v>
      </c>
      <c r="K8" s="1" t="s">
        <v>123</v>
      </c>
      <c r="L8" s="4" t="s">
        <v>3</v>
      </c>
      <c r="M8" s="1" t="s">
        <v>3</v>
      </c>
      <c r="N8" s="1" t="s">
        <v>3</v>
      </c>
      <c r="O8" s="4" t="s">
        <v>3</v>
      </c>
      <c r="P8" s="5">
        <v>0.1845</v>
      </c>
      <c r="Q8" s="1" t="s">
        <v>3</v>
      </c>
      <c r="R8" s="4" t="s">
        <v>3</v>
      </c>
      <c r="S8" s="1" t="s">
        <v>3</v>
      </c>
      <c r="T8" s="1" t="s">
        <v>3</v>
      </c>
      <c r="U8" s="4" t="s">
        <v>3</v>
      </c>
      <c r="V8" s="5">
        <v>0.28910000000000002</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A10" s="1"/>
      <c r="B10" s="1"/>
      <c r="C10" s="1"/>
      <c r="D10" t="s">
        <v>224</v>
      </c>
      <c r="E10" s="1"/>
      <c r="F10" s="4"/>
      <c r="G10" s="5"/>
      <c r="H10" s="1"/>
      <c r="I10" s="4"/>
      <c r="J10" s="5"/>
      <c r="K10" s="1"/>
      <c r="L10" s="4"/>
      <c r="M10" s="1"/>
      <c r="N10" s="1"/>
      <c r="O10" s="4"/>
      <c r="P10" s="1">
        <f>SUM(P8:P9)</f>
        <v>1.8914</v>
      </c>
      <c r="Q10" s="1"/>
      <c r="R10" s="4"/>
      <c r="S10" s="1"/>
      <c r="T10" s="1"/>
      <c r="U10" s="4"/>
      <c r="V10" s="1">
        <f>SUM(V8:V9)</f>
        <v>1.996</v>
      </c>
      <c r="W10" s="1"/>
      <c r="X10" s="4"/>
      <c r="Y10" s="5"/>
      <c r="Z10" s="1"/>
    </row>
    <row r="11" spans="1:26" x14ac:dyDescent="0.25">
      <c r="A11" s="1" t="s">
        <v>202</v>
      </c>
      <c r="B11" s="1" t="s">
        <v>203</v>
      </c>
      <c r="C11" s="1" t="s">
        <v>3</v>
      </c>
      <c r="D11" s="1" t="s">
        <v>41</v>
      </c>
      <c r="E11" s="1" t="s">
        <v>22</v>
      </c>
      <c r="F11" s="4" t="s">
        <v>3</v>
      </c>
      <c r="G11" s="5">
        <v>0</v>
      </c>
      <c r="H11" s="1" t="s">
        <v>23</v>
      </c>
      <c r="I11" s="4" t="s">
        <v>3</v>
      </c>
      <c r="J11" s="5">
        <v>0.19359999999999999</v>
      </c>
      <c r="K11" s="1" t="s">
        <v>123</v>
      </c>
      <c r="L11" s="4" t="s">
        <v>3</v>
      </c>
      <c r="M11" s="1" t="s">
        <v>3</v>
      </c>
      <c r="N11" s="1" t="s">
        <v>3</v>
      </c>
      <c r="O11" s="4" t="s">
        <v>3</v>
      </c>
      <c r="P11" s="5">
        <v>5.8500000000000003E-2</v>
      </c>
      <c r="Q11" s="1" t="s">
        <v>3</v>
      </c>
      <c r="R11" s="4" t="s">
        <v>3</v>
      </c>
      <c r="S11" s="1" t="s">
        <v>3</v>
      </c>
      <c r="T11" s="1" t="s">
        <v>3</v>
      </c>
      <c r="U11" s="4" t="s">
        <v>3</v>
      </c>
      <c r="V11" s="5">
        <v>0.15</v>
      </c>
      <c r="W11" s="1" t="s">
        <v>3</v>
      </c>
      <c r="X11" s="4" t="s">
        <v>3</v>
      </c>
      <c r="Y11" s="5">
        <v>0.1099</v>
      </c>
      <c r="Z11" s="1" t="s">
        <v>3</v>
      </c>
    </row>
    <row r="12" spans="1:26" x14ac:dyDescent="0.25">
      <c r="A12" s="1" t="s">
        <v>202</v>
      </c>
      <c r="B12" s="1" t="s">
        <v>203</v>
      </c>
      <c r="C12" s="1" t="s">
        <v>3</v>
      </c>
      <c r="D12" s="1" t="s">
        <v>44</v>
      </c>
      <c r="E12" s="1" t="s">
        <v>22</v>
      </c>
      <c r="F12" s="4" t="s">
        <v>3</v>
      </c>
      <c r="G12" s="5">
        <v>0</v>
      </c>
      <c r="H12" s="1" t="s">
        <v>23</v>
      </c>
      <c r="I12" s="4" t="s">
        <v>3</v>
      </c>
      <c r="J12" s="5">
        <v>0</v>
      </c>
      <c r="K12" s="1" t="s">
        <v>123</v>
      </c>
      <c r="L12" s="4" t="s">
        <v>3</v>
      </c>
      <c r="M12" s="1" t="s">
        <v>3</v>
      </c>
      <c r="N12" s="1" t="s">
        <v>3</v>
      </c>
      <c r="O12" s="4" t="s">
        <v>3</v>
      </c>
      <c r="P12" s="5">
        <v>0.16009999999999999</v>
      </c>
      <c r="Q12" s="1" t="s">
        <v>3</v>
      </c>
      <c r="R12" s="4" t="s">
        <v>3</v>
      </c>
      <c r="S12" s="1" t="s">
        <v>3</v>
      </c>
      <c r="T12" s="1" t="s">
        <v>3</v>
      </c>
      <c r="U12" s="4" t="s">
        <v>3</v>
      </c>
      <c r="V12" s="5">
        <v>0.32990000000000003</v>
      </c>
      <c r="W12" s="1" t="s">
        <v>3</v>
      </c>
      <c r="X12" s="4" t="s">
        <v>3</v>
      </c>
      <c r="Y12" s="5">
        <v>0.25600000000000001</v>
      </c>
      <c r="Z12" s="1" t="s">
        <v>3</v>
      </c>
    </row>
    <row r="13" spans="1:26" x14ac:dyDescent="0.25">
      <c r="A13" s="1"/>
      <c r="B13" s="1"/>
      <c r="C13" s="1"/>
      <c r="D13" t="s">
        <v>225</v>
      </c>
      <c r="E13" s="1"/>
      <c r="F13" s="4"/>
      <c r="G13" s="5"/>
      <c r="H13" s="1"/>
      <c r="I13" s="4"/>
      <c r="J13" s="5"/>
      <c r="K13" s="1"/>
      <c r="L13" s="4"/>
      <c r="M13" s="1"/>
      <c r="N13" s="1"/>
      <c r="O13" s="4"/>
      <c r="P13" s="1">
        <v>1.6964999999999999</v>
      </c>
      <c r="Q13" s="1"/>
      <c r="R13" s="4"/>
      <c r="S13" s="1"/>
      <c r="T13" s="1"/>
      <c r="U13" s="4"/>
      <c r="V13" s="1">
        <v>1.6964999999999999</v>
      </c>
      <c r="W13" s="1"/>
      <c r="X13" s="4"/>
      <c r="Y13" s="5">
        <v>1.6964999999999999</v>
      </c>
      <c r="Z13" s="1"/>
    </row>
    <row r="14" spans="1:26" x14ac:dyDescent="0.25">
      <c r="D14" t="s">
        <v>224</v>
      </c>
      <c r="V14">
        <f>SUM(V12:V13)</f>
        <v>2.0263999999999998</v>
      </c>
      <c r="Y14">
        <f>SUM(Y12:Y13)</f>
        <v>1.9524999999999999</v>
      </c>
    </row>
    <row r="16" spans="1:26" x14ac:dyDescent="0.25">
      <c r="A16" s="1" t="s">
        <v>30</v>
      </c>
      <c r="B16"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D17" sqref="D17:D18"/>
    </sheetView>
  </sheetViews>
  <sheetFormatPr defaultRowHeight="15" x14ac:dyDescent="0.25"/>
  <cols>
    <col min="4" max="4" width="23" bestFit="1" customWidth="1"/>
  </cols>
  <sheetData>
    <row r="1" spans="1:26" x14ac:dyDescent="0.25">
      <c r="A1" s="1" t="s">
        <v>0</v>
      </c>
      <c r="B1" s="1" t="s">
        <v>1</v>
      </c>
    </row>
    <row r="2" spans="1:26" x14ac:dyDescent="0.25">
      <c r="A2" s="1" t="s">
        <v>204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205</v>
      </c>
      <c r="B7" s="1" t="s">
        <v>206</v>
      </c>
      <c r="C7" s="1" t="s">
        <v>3</v>
      </c>
      <c r="D7" s="1" t="s">
        <v>21</v>
      </c>
      <c r="E7" s="1" t="s">
        <v>22</v>
      </c>
      <c r="F7" s="4" t="s">
        <v>3</v>
      </c>
      <c r="G7" s="5">
        <v>0</v>
      </c>
      <c r="H7" s="1" t="s">
        <v>23</v>
      </c>
      <c r="I7" s="4" t="s">
        <v>3</v>
      </c>
      <c r="J7" s="5">
        <v>0</v>
      </c>
      <c r="K7" s="1" t="s">
        <v>35</v>
      </c>
      <c r="L7" s="4" t="s">
        <v>3</v>
      </c>
      <c r="M7" s="1" t="s">
        <v>3</v>
      </c>
      <c r="N7" s="1" t="s">
        <v>3</v>
      </c>
      <c r="O7" s="4" t="s">
        <v>3</v>
      </c>
      <c r="P7" s="5">
        <v>0.1036</v>
      </c>
      <c r="Q7" s="1" t="s">
        <v>3</v>
      </c>
      <c r="R7" s="4" t="s">
        <v>3</v>
      </c>
      <c r="S7" s="5">
        <v>0.20300000000000001</v>
      </c>
      <c r="T7" s="1" t="s">
        <v>3</v>
      </c>
      <c r="U7" s="4" t="s">
        <v>3</v>
      </c>
      <c r="V7" s="5">
        <v>0.2082</v>
      </c>
      <c r="W7" s="1" t="s">
        <v>3</v>
      </c>
      <c r="X7" s="4" t="s">
        <v>3</v>
      </c>
      <c r="Y7" s="5">
        <v>0</v>
      </c>
      <c r="Z7" s="1" t="s">
        <v>3</v>
      </c>
    </row>
    <row r="8" spans="1:26" x14ac:dyDescent="0.25">
      <c r="A8" s="1" t="s">
        <v>205</v>
      </c>
      <c r="B8" s="1" t="s">
        <v>206</v>
      </c>
      <c r="C8" s="1" t="s">
        <v>3</v>
      </c>
      <c r="D8" s="1" t="s">
        <v>25</v>
      </c>
      <c r="E8" s="1" t="s">
        <v>22</v>
      </c>
      <c r="F8" s="4" t="s">
        <v>3</v>
      </c>
      <c r="G8" s="5">
        <v>0</v>
      </c>
      <c r="H8" s="1" t="s">
        <v>23</v>
      </c>
      <c r="I8" s="4" t="s">
        <v>3</v>
      </c>
      <c r="J8" s="5">
        <v>0</v>
      </c>
      <c r="K8" s="1" t="s">
        <v>35</v>
      </c>
      <c r="L8" s="4" t="s">
        <v>3</v>
      </c>
      <c r="M8" s="1" t="s">
        <v>3</v>
      </c>
      <c r="N8" s="1" t="s">
        <v>3</v>
      </c>
      <c r="O8" s="4" t="s">
        <v>3</v>
      </c>
      <c r="P8" s="5">
        <v>0.1855</v>
      </c>
      <c r="Q8" s="1" t="s">
        <v>3</v>
      </c>
      <c r="R8" s="4" t="s">
        <v>3</v>
      </c>
      <c r="S8" s="5">
        <v>0.2913</v>
      </c>
      <c r="T8" s="1" t="s">
        <v>3</v>
      </c>
      <c r="U8" s="4" t="s">
        <v>3</v>
      </c>
      <c r="V8" s="5">
        <v>0.28910000000000002</v>
      </c>
      <c r="W8" s="1" t="s">
        <v>3</v>
      </c>
      <c r="X8" s="4" t="s">
        <v>3</v>
      </c>
      <c r="Y8" s="5">
        <v>0</v>
      </c>
      <c r="Z8" s="1" t="s">
        <v>3</v>
      </c>
    </row>
    <row r="9" spans="1:26" x14ac:dyDescent="0.25">
      <c r="D9" t="s">
        <v>225</v>
      </c>
      <c r="F9" s="4"/>
      <c r="I9" s="4"/>
      <c r="L9" s="4"/>
      <c r="O9" s="4"/>
      <c r="P9">
        <v>1.7069000000000001</v>
      </c>
      <c r="R9" s="4"/>
      <c r="S9">
        <v>1.7069000000000001</v>
      </c>
      <c r="U9" s="4"/>
      <c r="V9">
        <v>1.7069000000000001</v>
      </c>
      <c r="X9" s="4"/>
    </row>
    <row r="10" spans="1:26" x14ac:dyDescent="0.25">
      <c r="D10" t="s">
        <v>224</v>
      </c>
      <c r="F10" s="4"/>
      <c r="I10" s="4"/>
      <c r="L10" s="4"/>
      <c r="O10" s="4"/>
      <c r="P10">
        <f>SUM(P8:P9)</f>
        <v>1.8924000000000001</v>
      </c>
      <c r="R10" s="4"/>
      <c r="S10">
        <f>SUM(S8:S9)</f>
        <v>1.9982000000000002</v>
      </c>
      <c r="U10" s="4"/>
      <c r="X10" s="4"/>
    </row>
    <row r="11" spans="1:26" x14ac:dyDescent="0.25">
      <c r="A11" s="1" t="s">
        <v>207</v>
      </c>
      <c r="B11" s="1" t="s">
        <v>208</v>
      </c>
      <c r="C11" s="1" t="s">
        <v>3</v>
      </c>
      <c r="D11" s="1" t="s">
        <v>21</v>
      </c>
      <c r="E11" s="1" t="s">
        <v>22</v>
      </c>
      <c r="F11" s="4" t="s">
        <v>3</v>
      </c>
      <c r="G11" s="5">
        <v>0</v>
      </c>
      <c r="H11" s="1" t="s">
        <v>23</v>
      </c>
      <c r="I11" s="4" t="s">
        <v>3</v>
      </c>
      <c r="J11" s="5">
        <v>0</v>
      </c>
      <c r="K11" s="1" t="s">
        <v>35</v>
      </c>
      <c r="L11" s="4" t="s">
        <v>3</v>
      </c>
      <c r="M11" s="5">
        <v>5.2200000000000003E-2</v>
      </c>
      <c r="N11" s="1" t="s">
        <v>3</v>
      </c>
      <c r="O11" s="4" t="s">
        <v>3</v>
      </c>
      <c r="P11" s="5">
        <v>6.5100000000000005E-2</v>
      </c>
      <c r="Q11" s="1" t="s">
        <v>3</v>
      </c>
      <c r="R11" s="4" t="s">
        <v>3</v>
      </c>
      <c r="S11" s="5">
        <v>8.0699999999999994E-2</v>
      </c>
      <c r="T11" s="1" t="s">
        <v>3</v>
      </c>
      <c r="U11" s="4" t="s">
        <v>3</v>
      </c>
      <c r="V11" s="5">
        <v>8.6900000000000005E-2</v>
      </c>
      <c r="W11" s="1" t="s">
        <v>3</v>
      </c>
      <c r="X11" s="4" t="s">
        <v>3</v>
      </c>
      <c r="Y11" s="5">
        <v>3.5700000000000003E-2</v>
      </c>
      <c r="Z11" s="1" t="s">
        <v>3</v>
      </c>
    </row>
    <row r="12" spans="1:26" x14ac:dyDescent="0.25">
      <c r="A12" s="1" t="s">
        <v>207</v>
      </c>
      <c r="B12" s="1" t="s">
        <v>208</v>
      </c>
      <c r="C12" s="1" t="s">
        <v>3</v>
      </c>
      <c r="D12" s="1" t="s">
        <v>25</v>
      </c>
      <c r="E12" s="1" t="s">
        <v>22</v>
      </c>
      <c r="F12" s="4" t="s">
        <v>3</v>
      </c>
      <c r="G12" s="5">
        <v>0</v>
      </c>
      <c r="H12" s="1" t="s">
        <v>23</v>
      </c>
      <c r="I12" s="4" t="s">
        <v>3</v>
      </c>
      <c r="J12" s="5">
        <v>0</v>
      </c>
      <c r="K12" s="1" t="s">
        <v>35</v>
      </c>
      <c r="L12" s="4" t="s">
        <v>3</v>
      </c>
      <c r="M12" s="5">
        <v>0.1472</v>
      </c>
      <c r="N12" s="1" t="s">
        <v>3</v>
      </c>
      <c r="O12" s="4" t="s">
        <v>3</v>
      </c>
      <c r="P12" s="5">
        <v>0.16669999999999999</v>
      </c>
      <c r="Q12" s="1" t="s">
        <v>3</v>
      </c>
      <c r="R12" s="4" t="s">
        <v>3</v>
      </c>
      <c r="S12" s="5">
        <v>0.14050000000000001</v>
      </c>
      <c r="T12" s="1" t="s">
        <v>3</v>
      </c>
      <c r="U12" s="4" t="s">
        <v>3</v>
      </c>
      <c r="V12" s="5">
        <v>0.1769</v>
      </c>
      <c r="W12" s="1" t="s">
        <v>3</v>
      </c>
      <c r="X12" s="4" t="s">
        <v>3</v>
      </c>
      <c r="Y12" s="5">
        <v>0.1825</v>
      </c>
      <c r="Z12" s="1" t="s">
        <v>3</v>
      </c>
    </row>
    <row r="13" spans="1:26" x14ac:dyDescent="0.25">
      <c r="D13" t="s">
        <v>225</v>
      </c>
      <c r="F13" s="4"/>
      <c r="I13" s="4"/>
      <c r="L13" s="4"/>
      <c r="M13">
        <v>1.6964999999999999</v>
      </c>
      <c r="O13" s="4"/>
      <c r="P13">
        <v>1.6964999999999999</v>
      </c>
      <c r="R13" s="4"/>
      <c r="S13">
        <v>1.6964999999999999</v>
      </c>
      <c r="U13" s="4"/>
      <c r="V13">
        <v>1.6964999999999999</v>
      </c>
      <c r="X13" s="4"/>
      <c r="Y13">
        <v>1.6964999999999999</v>
      </c>
    </row>
    <row r="14" spans="1:26" x14ac:dyDescent="0.25">
      <c r="D14" t="s">
        <v>224</v>
      </c>
      <c r="F14" s="4"/>
      <c r="I14" s="4"/>
      <c r="L14" s="4"/>
      <c r="M14">
        <f>SUM(M12:M13)</f>
        <v>1.8436999999999999</v>
      </c>
      <c r="O14" s="4"/>
      <c r="P14">
        <f>SUM(P12:P13)</f>
        <v>1.8632</v>
      </c>
      <c r="R14" s="4"/>
      <c r="S14">
        <f>SUM(S12:S13)</f>
        <v>1.837</v>
      </c>
      <c r="U14" s="4"/>
      <c r="V14">
        <f>SUM(V12:V13)</f>
        <v>1.8734</v>
      </c>
      <c r="X14" s="4"/>
      <c r="Y14">
        <f>SUM(Y12:Y13)</f>
        <v>1.879</v>
      </c>
    </row>
    <row r="15" spans="1:26" x14ac:dyDescent="0.25">
      <c r="A15" s="1" t="s">
        <v>209</v>
      </c>
      <c r="B15" s="1" t="s">
        <v>210</v>
      </c>
      <c r="C15" s="1" t="s">
        <v>3</v>
      </c>
      <c r="D15" s="1" t="s">
        <v>21</v>
      </c>
      <c r="E15" s="1" t="s">
        <v>22</v>
      </c>
      <c r="F15" s="4" t="s">
        <v>3</v>
      </c>
      <c r="G15" s="5">
        <v>0</v>
      </c>
      <c r="H15" s="1" t="s">
        <v>23</v>
      </c>
      <c r="I15" s="4" t="s">
        <v>3</v>
      </c>
      <c r="J15" s="5">
        <v>0</v>
      </c>
      <c r="K15" s="1" t="s">
        <v>35</v>
      </c>
      <c r="L15" s="4" t="s">
        <v>3</v>
      </c>
      <c r="M15" s="5">
        <v>5.2200000000000003E-2</v>
      </c>
      <c r="N15" s="1" t="s">
        <v>3</v>
      </c>
      <c r="O15" s="4" t="s">
        <v>3</v>
      </c>
      <c r="P15" s="5">
        <v>6.5100000000000005E-2</v>
      </c>
      <c r="Q15" s="1" t="s">
        <v>3</v>
      </c>
      <c r="R15" s="4" t="s">
        <v>3</v>
      </c>
      <c r="S15" s="5">
        <v>8.0699999999999994E-2</v>
      </c>
      <c r="T15" s="1" t="s">
        <v>3</v>
      </c>
      <c r="U15" s="4" t="s">
        <v>3</v>
      </c>
      <c r="V15" s="5">
        <v>8.6900000000000005E-2</v>
      </c>
      <c r="W15" s="1" t="s">
        <v>3</v>
      </c>
      <c r="X15" s="4" t="s">
        <v>3</v>
      </c>
      <c r="Y15" s="5">
        <v>3.5700000000000003E-2</v>
      </c>
      <c r="Z15" s="1" t="s">
        <v>3</v>
      </c>
    </row>
    <row r="16" spans="1:26" x14ac:dyDescent="0.25">
      <c r="A16" s="1" t="s">
        <v>209</v>
      </c>
      <c r="B16" s="1" t="s">
        <v>210</v>
      </c>
      <c r="C16" s="1" t="s">
        <v>3</v>
      </c>
      <c r="D16" s="1" t="s">
        <v>25</v>
      </c>
      <c r="E16" s="1" t="s">
        <v>22</v>
      </c>
      <c r="F16" s="4" t="s">
        <v>3</v>
      </c>
      <c r="G16" s="5">
        <v>0</v>
      </c>
      <c r="H16" s="1" t="s">
        <v>23</v>
      </c>
      <c r="I16" s="4" t="s">
        <v>3</v>
      </c>
      <c r="J16" s="5">
        <v>0</v>
      </c>
      <c r="K16" s="1" t="s">
        <v>35</v>
      </c>
      <c r="L16" s="4" t="s">
        <v>3</v>
      </c>
      <c r="M16" s="5">
        <v>0.1772</v>
      </c>
      <c r="N16" s="1" t="s">
        <v>3</v>
      </c>
      <c r="O16" s="4" t="s">
        <v>3</v>
      </c>
      <c r="P16" s="5">
        <v>0.16669999999999999</v>
      </c>
      <c r="Q16" s="1" t="s">
        <v>3</v>
      </c>
      <c r="R16" s="4" t="s">
        <v>3</v>
      </c>
      <c r="S16" s="5">
        <v>0.16239999999999999</v>
      </c>
      <c r="T16" s="1" t="s">
        <v>3</v>
      </c>
      <c r="U16" s="4" t="s">
        <v>3</v>
      </c>
      <c r="V16" s="5">
        <v>0.1769</v>
      </c>
      <c r="W16" s="1" t="s">
        <v>3</v>
      </c>
      <c r="X16" s="4" t="s">
        <v>3</v>
      </c>
      <c r="Y16" s="5">
        <v>0.1825</v>
      </c>
      <c r="Z16" s="1" t="s">
        <v>3</v>
      </c>
    </row>
    <row r="17" spans="1:25" x14ac:dyDescent="0.25">
      <c r="D17" t="s">
        <v>225</v>
      </c>
      <c r="M17">
        <v>1.6964999999999999</v>
      </c>
      <c r="P17">
        <v>1.6964999999999999</v>
      </c>
      <c r="S17">
        <v>1.6964999999999999</v>
      </c>
      <c r="T17" t="s">
        <v>226</v>
      </c>
      <c r="V17">
        <v>1.6964999999999999</v>
      </c>
      <c r="Y17">
        <v>1.6964999999999999</v>
      </c>
    </row>
    <row r="18" spans="1:25" x14ac:dyDescent="0.25">
      <c r="D18" t="s">
        <v>224</v>
      </c>
      <c r="M18">
        <f>SUM(M16:M17)</f>
        <v>1.8736999999999999</v>
      </c>
      <c r="P18">
        <f>SUM(P16:P17)</f>
        <v>1.8632</v>
      </c>
      <c r="S18">
        <f>SUM(S16:S17)</f>
        <v>1.8588999999999998</v>
      </c>
      <c r="Y18">
        <f>SUM(Y16:Y17)</f>
        <v>1.879</v>
      </c>
    </row>
    <row r="19" spans="1:25" x14ac:dyDescent="0.25">
      <c r="A19" s="1" t="s">
        <v>30</v>
      </c>
      <c r="B19" s="1" t="s">
        <v>31</v>
      </c>
    </row>
    <row r="21" spans="1:25" ht="72.75" customHeight="1" x14ac:dyDescent="0.25">
      <c r="A21" s="8" t="s">
        <v>221</v>
      </c>
      <c r="B21" s="8"/>
      <c r="C21" s="8"/>
      <c r="D21" s="8"/>
      <c r="E21" s="8"/>
      <c r="F21" s="9"/>
    </row>
    <row r="22" spans="1:25" x14ac:dyDescent="0.25">
      <c r="F22" s="9"/>
    </row>
    <row r="23" spans="1:25" ht="68.25" customHeight="1" x14ac:dyDescent="0.25">
      <c r="A23" s="8" t="s">
        <v>222</v>
      </c>
      <c r="B23" s="8"/>
      <c r="C23" s="8"/>
      <c r="D23" s="8"/>
      <c r="E23" s="8"/>
      <c r="F23" s="9"/>
    </row>
    <row r="25" spans="1:25" x14ac:dyDescent="0.25">
      <c r="A25" s="8" t="s">
        <v>223</v>
      </c>
      <c r="B25" s="8"/>
      <c r="C25" s="8"/>
      <c r="D25" s="8"/>
      <c r="E25" s="8"/>
    </row>
    <row r="26" spans="1:25" x14ac:dyDescent="0.25">
      <c r="A26" s="8"/>
      <c r="B26" s="8"/>
      <c r="C26" s="8"/>
      <c r="D26" s="8"/>
      <c r="E26" s="8"/>
    </row>
    <row r="27" spans="1:25" x14ac:dyDescent="0.25">
      <c r="A27" s="8"/>
      <c r="B27" s="8"/>
      <c r="C27" s="8"/>
      <c r="D27" s="8"/>
      <c r="E27" s="8"/>
    </row>
    <row r="28" spans="1:25" x14ac:dyDescent="0.25">
      <c r="A28" s="8"/>
      <c r="B28" s="8"/>
      <c r="C28" s="8"/>
      <c r="D28" s="8"/>
      <c r="E28" s="8"/>
    </row>
    <row r="29" spans="1:25" x14ac:dyDescent="0.25">
      <c r="A29" s="8"/>
      <c r="B29" s="8"/>
      <c r="C29" s="8"/>
      <c r="D29" s="8"/>
      <c r="E29" s="8"/>
    </row>
    <row r="30" spans="1:25" x14ac:dyDescent="0.25">
      <c r="A30" s="8"/>
      <c r="B30" s="8"/>
      <c r="C30" s="8"/>
      <c r="D30" s="8"/>
      <c r="E30" s="8"/>
    </row>
    <row r="31" spans="1:25" x14ac:dyDescent="0.25">
      <c r="A31" s="8"/>
      <c r="B31" s="8"/>
      <c r="C31" s="8"/>
      <c r="D31" s="8"/>
      <c r="E31" s="8"/>
    </row>
    <row r="32" spans="1:25" x14ac:dyDescent="0.25">
      <c r="A32" s="8"/>
      <c r="B32" s="8"/>
      <c r="C32" s="8"/>
      <c r="D32" s="8"/>
      <c r="E32" s="8"/>
    </row>
    <row r="33" spans="1:5" x14ac:dyDescent="0.25">
      <c r="A33" s="8"/>
      <c r="B33" s="8"/>
      <c r="C33" s="8"/>
      <c r="D33" s="8"/>
      <c r="E33" s="8"/>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4" workbookViewId="0">
      <selection activeCell="D13" sqref="D13:D14"/>
    </sheetView>
  </sheetViews>
  <sheetFormatPr defaultRowHeight="15" x14ac:dyDescent="0.25"/>
  <cols>
    <col min="2" max="2" width="27.42578125" bestFit="1" customWidth="1"/>
  </cols>
  <sheetData>
    <row r="1" spans="1:29" x14ac:dyDescent="0.25">
      <c r="A1" s="1" t="s">
        <v>0</v>
      </c>
      <c r="B1" s="1" t="s">
        <v>1</v>
      </c>
    </row>
    <row r="2" spans="1:29" x14ac:dyDescent="0.25">
      <c r="A2" s="1" t="s">
        <v>37</v>
      </c>
    </row>
    <row r="5" spans="1:29" x14ac:dyDescent="0.25">
      <c r="A5" s="1" t="s">
        <v>3</v>
      </c>
      <c r="B5" s="1" t="s">
        <v>3</v>
      </c>
      <c r="C5" s="1" t="s">
        <v>3</v>
      </c>
      <c r="D5" s="1" t="s">
        <v>3</v>
      </c>
      <c r="E5" s="1" t="s">
        <v>3</v>
      </c>
      <c r="F5" s="7" t="s">
        <v>4</v>
      </c>
      <c r="G5" s="7"/>
      <c r="H5" s="1" t="s">
        <v>3</v>
      </c>
      <c r="I5" s="7" t="s">
        <v>5</v>
      </c>
      <c r="J5" s="7"/>
      <c r="K5" s="1" t="s">
        <v>3</v>
      </c>
      <c r="L5" s="7" t="s">
        <v>38</v>
      </c>
      <c r="M5" s="7"/>
      <c r="N5" s="1" t="s">
        <v>3</v>
      </c>
      <c r="O5" s="7" t="s">
        <v>6</v>
      </c>
      <c r="P5" s="7"/>
      <c r="Q5" s="1" t="s">
        <v>3</v>
      </c>
      <c r="R5" s="7" t="s">
        <v>7</v>
      </c>
      <c r="S5" s="7"/>
      <c r="T5" s="1" t="s">
        <v>3</v>
      </c>
      <c r="U5" s="7" t="s">
        <v>8</v>
      </c>
      <c r="V5" s="7"/>
      <c r="W5" s="1" t="s">
        <v>3</v>
      </c>
      <c r="X5" s="7" t="s">
        <v>9</v>
      </c>
      <c r="Y5" s="7"/>
      <c r="Z5" s="1" t="s">
        <v>3</v>
      </c>
      <c r="AA5" s="7" t="s">
        <v>10</v>
      </c>
      <c r="AB5" s="7"/>
      <c r="AC5" s="1" t="s">
        <v>3</v>
      </c>
    </row>
    <row r="6" spans="1:29"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c r="AA6" s="3" t="s">
        <v>16</v>
      </c>
      <c r="AB6" s="2" t="s">
        <v>17</v>
      </c>
      <c r="AC6" s="2" t="s">
        <v>18</v>
      </c>
    </row>
    <row r="7" spans="1:29" x14ac:dyDescent="0.25">
      <c r="A7" s="1" t="s">
        <v>39</v>
      </c>
      <c r="B7" s="1" t="s">
        <v>40</v>
      </c>
      <c r="C7" s="1" t="s">
        <v>3</v>
      </c>
      <c r="D7" s="1" t="s">
        <v>41</v>
      </c>
      <c r="E7" s="1" t="s">
        <v>22</v>
      </c>
      <c r="F7" s="4" t="s">
        <v>3</v>
      </c>
      <c r="G7" s="5">
        <v>0</v>
      </c>
      <c r="H7" s="1" t="s">
        <v>23</v>
      </c>
      <c r="I7" s="4" t="s">
        <v>3</v>
      </c>
      <c r="J7" s="5">
        <v>5.5500000000000001E-2</v>
      </c>
      <c r="K7" s="1" t="s">
        <v>42</v>
      </c>
      <c r="L7" s="4" t="s">
        <v>3</v>
      </c>
      <c r="M7" s="5">
        <v>0.14349999999999999</v>
      </c>
      <c r="N7" s="1" t="s">
        <v>43</v>
      </c>
      <c r="O7" s="4" t="s">
        <v>3</v>
      </c>
      <c r="P7" s="5">
        <v>3.4200000000000001E-2</v>
      </c>
      <c r="Q7" s="1" t="s">
        <v>3</v>
      </c>
      <c r="R7" s="4" t="s">
        <v>3</v>
      </c>
      <c r="S7" s="5">
        <v>2.86E-2</v>
      </c>
      <c r="T7" s="1" t="s">
        <v>3</v>
      </c>
      <c r="U7" s="4" t="s">
        <v>3</v>
      </c>
      <c r="V7" s="5">
        <v>0.14149999999999999</v>
      </c>
      <c r="W7" s="1" t="s">
        <v>3</v>
      </c>
      <c r="X7" s="4" t="s">
        <v>3</v>
      </c>
      <c r="Y7" s="5">
        <v>-1.7500000000000002E-2</v>
      </c>
      <c r="Z7" s="1" t="s">
        <v>3</v>
      </c>
      <c r="AA7" s="4" t="s">
        <v>3</v>
      </c>
      <c r="AB7" s="5">
        <v>0</v>
      </c>
      <c r="AC7" s="1" t="s">
        <v>3</v>
      </c>
    </row>
    <row r="8" spans="1:29" x14ac:dyDescent="0.25">
      <c r="A8" s="1" t="s">
        <v>39</v>
      </c>
      <c r="B8" s="1" t="s">
        <v>40</v>
      </c>
      <c r="C8" s="1" t="s">
        <v>3</v>
      </c>
      <c r="D8" s="1" t="s">
        <v>44</v>
      </c>
      <c r="E8" s="1" t="s">
        <v>22</v>
      </c>
      <c r="F8" s="4" t="s">
        <v>3</v>
      </c>
      <c r="G8" s="5">
        <v>0</v>
      </c>
      <c r="H8" s="1" t="s">
        <v>23</v>
      </c>
      <c r="I8" s="4" t="s">
        <v>3</v>
      </c>
      <c r="J8" s="5">
        <v>0</v>
      </c>
      <c r="K8" s="1" t="s">
        <v>42</v>
      </c>
      <c r="L8" s="4" t="s">
        <v>3</v>
      </c>
      <c r="M8" s="1" t="s">
        <v>3</v>
      </c>
      <c r="N8" s="1" t="s">
        <v>43</v>
      </c>
      <c r="O8" s="4" t="s">
        <v>3</v>
      </c>
      <c r="P8" s="5">
        <v>0.1172</v>
      </c>
      <c r="Q8" s="1" t="s">
        <v>3</v>
      </c>
      <c r="R8" s="4" t="s">
        <v>3</v>
      </c>
      <c r="S8" s="5">
        <v>0.10970000000000001</v>
      </c>
      <c r="T8" s="1" t="s">
        <v>3</v>
      </c>
      <c r="U8" s="4" t="s">
        <v>3</v>
      </c>
      <c r="V8" s="5">
        <v>0.20979999999999999</v>
      </c>
      <c r="W8" s="1" t="s">
        <v>3</v>
      </c>
      <c r="X8" s="4" t="s">
        <v>3</v>
      </c>
      <c r="Y8" s="5">
        <v>9.0899999999999995E-2</v>
      </c>
      <c r="Z8" s="1" t="s">
        <v>3</v>
      </c>
      <c r="AA8" s="4" t="s">
        <v>3</v>
      </c>
      <c r="AB8" s="5">
        <v>0</v>
      </c>
      <c r="AC8" s="1" t="s">
        <v>3</v>
      </c>
    </row>
    <row r="9" spans="1:29" x14ac:dyDescent="0.25">
      <c r="D9" t="s">
        <v>225</v>
      </c>
      <c r="F9" s="4"/>
      <c r="I9" s="4"/>
      <c r="L9" s="4"/>
      <c r="O9" s="4"/>
      <c r="P9">
        <v>1.7069000000000001</v>
      </c>
      <c r="R9" s="4"/>
      <c r="S9">
        <v>1.7069000000000001</v>
      </c>
      <c r="U9" s="4"/>
      <c r="V9">
        <v>1.7069000000000001</v>
      </c>
      <c r="X9" s="4"/>
      <c r="Y9">
        <v>1.7069000000000001</v>
      </c>
      <c r="AA9" s="4"/>
    </row>
    <row r="10" spans="1:29" x14ac:dyDescent="0.25">
      <c r="D10" t="s">
        <v>224</v>
      </c>
      <c r="F10" s="4"/>
      <c r="I10" s="4"/>
      <c r="L10" s="4"/>
      <c r="O10" s="4"/>
      <c r="P10">
        <f>SUM(P8:P9)</f>
        <v>1.8241000000000001</v>
      </c>
      <c r="R10" s="4"/>
      <c r="S10">
        <f>SUM(S8:S9)</f>
        <v>1.8166</v>
      </c>
      <c r="U10" s="4"/>
      <c r="V10">
        <f>SUM(V8:V9)</f>
        <v>1.9167000000000001</v>
      </c>
      <c r="X10" s="4"/>
      <c r="Y10">
        <f>SUM(Y8:Y9)</f>
        <v>1.7978000000000001</v>
      </c>
      <c r="AA10" s="4"/>
    </row>
    <row r="11" spans="1:29" x14ac:dyDescent="0.25">
      <c r="A11" s="1" t="s">
        <v>45</v>
      </c>
      <c r="B11" s="1" t="s">
        <v>46</v>
      </c>
      <c r="C11" s="1" t="s">
        <v>3</v>
      </c>
      <c r="D11" s="1" t="s">
        <v>41</v>
      </c>
      <c r="E11" s="1" t="s">
        <v>22</v>
      </c>
      <c r="F11" s="4" t="s">
        <v>3</v>
      </c>
      <c r="G11" s="5">
        <v>0</v>
      </c>
      <c r="H11" s="1" t="s">
        <v>23</v>
      </c>
      <c r="I11" s="4" t="s">
        <v>3</v>
      </c>
      <c r="J11" s="5">
        <v>0.1235</v>
      </c>
      <c r="K11" s="1" t="s">
        <v>43</v>
      </c>
      <c r="L11" s="4" t="s">
        <v>3</v>
      </c>
      <c r="M11" s="1" t="s">
        <v>3</v>
      </c>
      <c r="N11" s="1" t="s">
        <v>3</v>
      </c>
      <c r="O11" s="4" t="s">
        <v>3</v>
      </c>
      <c r="P11" s="5">
        <v>0.14419999999999999</v>
      </c>
      <c r="Q11" s="1" t="s">
        <v>3</v>
      </c>
      <c r="R11" s="4" t="s">
        <v>3</v>
      </c>
      <c r="S11" s="5">
        <v>5.0999999999999997E-2</v>
      </c>
      <c r="T11" s="1" t="s">
        <v>3</v>
      </c>
      <c r="U11" s="4" t="s">
        <v>3</v>
      </c>
      <c r="V11" s="1" t="s">
        <v>3</v>
      </c>
      <c r="W11" s="1" t="s">
        <v>3</v>
      </c>
      <c r="X11" s="4" t="s">
        <v>3</v>
      </c>
      <c r="Y11" s="5">
        <v>7.7499999999999999E-2</v>
      </c>
      <c r="Z11" s="1" t="s">
        <v>3</v>
      </c>
      <c r="AA11" s="4" t="s">
        <v>3</v>
      </c>
      <c r="AB11" s="5">
        <v>7.1400000000000005E-2</v>
      </c>
      <c r="AC11" s="1" t="s">
        <v>3</v>
      </c>
    </row>
    <row r="12" spans="1:29" x14ac:dyDescent="0.25">
      <c r="A12" s="1" t="s">
        <v>45</v>
      </c>
      <c r="B12" s="1" t="s">
        <v>46</v>
      </c>
      <c r="C12" s="1" t="s">
        <v>3</v>
      </c>
      <c r="D12" s="1" t="s">
        <v>44</v>
      </c>
      <c r="E12" s="1" t="s">
        <v>22</v>
      </c>
      <c r="F12" s="4" t="s">
        <v>3</v>
      </c>
      <c r="G12" s="5">
        <v>0</v>
      </c>
      <c r="H12" s="1" t="s">
        <v>23</v>
      </c>
      <c r="I12" s="4" t="s">
        <v>3</v>
      </c>
      <c r="J12" s="5">
        <v>0</v>
      </c>
      <c r="K12" s="1" t="s">
        <v>43</v>
      </c>
      <c r="L12" s="4" t="s">
        <v>3</v>
      </c>
      <c r="M12" s="1" t="s">
        <v>3</v>
      </c>
      <c r="N12" s="1" t="s">
        <v>3</v>
      </c>
      <c r="O12" s="4" t="s">
        <v>3</v>
      </c>
      <c r="P12" s="5">
        <v>0.16420000000000001</v>
      </c>
      <c r="Q12" s="1" t="s">
        <v>3</v>
      </c>
      <c r="R12" s="4" t="s">
        <v>3</v>
      </c>
      <c r="S12" s="5">
        <v>0.15260000000000001</v>
      </c>
      <c r="T12" s="1" t="s">
        <v>3</v>
      </c>
      <c r="U12" s="4" t="s">
        <v>3</v>
      </c>
      <c r="V12" s="1" t="s">
        <v>3</v>
      </c>
      <c r="W12" s="1" t="s">
        <v>3</v>
      </c>
      <c r="X12" s="4" t="s">
        <v>3</v>
      </c>
      <c r="Y12" s="5">
        <v>0.1724</v>
      </c>
      <c r="Z12" s="1" t="s">
        <v>3</v>
      </c>
      <c r="AA12" s="4" t="s">
        <v>3</v>
      </c>
      <c r="AB12" s="5">
        <v>0.1825</v>
      </c>
      <c r="AC12" s="1" t="s">
        <v>3</v>
      </c>
    </row>
    <row r="13" spans="1:29" x14ac:dyDescent="0.25">
      <c r="D13" t="s">
        <v>225</v>
      </c>
      <c r="P13">
        <v>1.6964999999999999</v>
      </c>
      <c r="S13">
        <v>1.6964999999999999</v>
      </c>
      <c r="Y13">
        <v>1.6964999999999999</v>
      </c>
      <c r="AB13">
        <v>1.6964999999999999</v>
      </c>
    </row>
    <row r="14" spans="1:29" x14ac:dyDescent="0.25">
      <c r="D14" t="s">
        <v>224</v>
      </c>
      <c r="P14">
        <f>SUM(P12:P13)</f>
        <v>1.8607</v>
      </c>
      <c r="S14">
        <f>SUM(S12:S13)</f>
        <v>1.8491</v>
      </c>
      <c r="Y14">
        <f>SUM(Y12:Y13)</f>
        <v>1.8689</v>
      </c>
      <c r="AB14">
        <f>SUM(AB12:AB13)</f>
        <v>1.879</v>
      </c>
    </row>
    <row r="15" spans="1:29" x14ac:dyDescent="0.25">
      <c r="A15" s="1" t="s">
        <v>30</v>
      </c>
      <c r="B15" s="1" t="s">
        <v>31</v>
      </c>
    </row>
    <row r="17" spans="1:6" ht="72.75" customHeight="1" x14ac:dyDescent="0.25">
      <c r="A17" s="8" t="s">
        <v>221</v>
      </c>
      <c r="B17" s="8"/>
      <c r="C17" s="8"/>
      <c r="D17" s="8"/>
      <c r="E17" s="8"/>
      <c r="F17" s="9"/>
    </row>
    <row r="18" spans="1:6" x14ac:dyDescent="0.25">
      <c r="F18" s="9"/>
    </row>
    <row r="19" spans="1:6" ht="68.25" customHeight="1" x14ac:dyDescent="0.25">
      <c r="A19" s="8" t="s">
        <v>222</v>
      </c>
      <c r="B19" s="8"/>
      <c r="C19" s="8"/>
      <c r="D19" s="8"/>
      <c r="E19" s="8"/>
      <c r="F19" s="9"/>
    </row>
    <row r="21" spans="1:6" x14ac:dyDescent="0.25">
      <c r="A21" s="8" t="s">
        <v>223</v>
      </c>
      <c r="B21" s="8"/>
      <c r="C21" s="8"/>
      <c r="D21" s="8"/>
      <c r="E21" s="8"/>
    </row>
    <row r="22" spans="1:6" x14ac:dyDescent="0.25">
      <c r="A22" s="8"/>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sheetData>
  <mergeCells count="11">
    <mergeCell ref="A21:E29"/>
    <mergeCell ref="U5:V5"/>
    <mergeCell ref="X5:Y5"/>
    <mergeCell ref="AA5:AB5"/>
    <mergeCell ref="A17:E17"/>
    <mergeCell ref="A19:E19"/>
    <mergeCell ref="F5:G5"/>
    <mergeCell ref="I5:J5"/>
    <mergeCell ref="L5:M5"/>
    <mergeCell ref="O5:P5"/>
    <mergeCell ref="R5:S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5" workbookViewId="0">
      <selection activeCell="D13" sqref="D13:D14"/>
    </sheetView>
  </sheetViews>
  <sheetFormatPr defaultRowHeight="15" x14ac:dyDescent="0.25"/>
  <cols>
    <col min="2" max="2" width="35.42578125" bestFit="1" customWidth="1"/>
    <col min="4" max="4" width="32.140625" bestFit="1" customWidth="1"/>
  </cols>
  <sheetData>
    <row r="1" spans="1:26" x14ac:dyDescent="0.25">
      <c r="A1" s="1" t="s">
        <v>0</v>
      </c>
      <c r="B1" s="1" t="s">
        <v>1</v>
      </c>
    </row>
    <row r="2" spans="1:26" x14ac:dyDescent="0.25">
      <c r="A2" s="1" t="s">
        <v>211</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212</v>
      </c>
      <c r="B7" s="1" t="s">
        <v>213</v>
      </c>
      <c r="C7" s="1" t="s">
        <v>3</v>
      </c>
      <c r="D7" s="1" t="s">
        <v>41</v>
      </c>
      <c r="E7" s="1" t="s">
        <v>22</v>
      </c>
      <c r="F7" s="4" t="s">
        <v>3</v>
      </c>
      <c r="G7" s="5">
        <v>0</v>
      </c>
      <c r="H7" s="1" t="s">
        <v>23</v>
      </c>
      <c r="I7" s="4" t="s">
        <v>3</v>
      </c>
      <c r="J7" s="5">
        <v>0.1777</v>
      </c>
      <c r="K7" s="1" t="s">
        <v>123</v>
      </c>
      <c r="L7" s="4" t="s">
        <v>3</v>
      </c>
      <c r="M7" s="1" t="s">
        <v>3</v>
      </c>
      <c r="N7" s="1" t="s">
        <v>3</v>
      </c>
      <c r="O7" s="4" t="s">
        <v>3</v>
      </c>
      <c r="P7" s="5">
        <v>0.1026</v>
      </c>
      <c r="Q7" s="1" t="s">
        <v>3</v>
      </c>
      <c r="R7" s="4" t="s">
        <v>3</v>
      </c>
      <c r="S7" s="1" t="s">
        <v>3</v>
      </c>
      <c r="T7" s="1" t="s">
        <v>3</v>
      </c>
      <c r="U7" s="4" t="s">
        <v>3</v>
      </c>
      <c r="V7" s="5">
        <v>5.8200000000000002E-2</v>
      </c>
      <c r="W7" s="1" t="s">
        <v>3</v>
      </c>
      <c r="X7" s="4" t="s">
        <v>3</v>
      </c>
      <c r="Y7" s="5">
        <v>0</v>
      </c>
      <c r="Z7" s="1" t="s">
        <v>3</v>
      </c>
    </row>
    <row r="8" spans="1:26" x14ac:dyDescent="0.25">
      <c r="A8" s="1" t="s">
        <v>212</v>
      </c>
      <c r="B8" s="1" t="s">
        <v>213</v>
      </c>
      <c r="C8" s="1" t="s">
        <v>3</v>
      </c>
      <c r="D8" s="1" t="s">
        <v>44</v>
      </c>
      <c r="E8" s="1" t="s">
        <v>22</v>
      </c>
      <c r="F8" s="4" t="s">
        <v>3</v>
      </c>
      <c r="G8" s="5">
        <v>0</v>
      </c>
      <c r="H8" s="1" t="s">
        <v>23</v>
      </c>
      <c r="I8" s="4" t="s">
        <v>3</v>
      </c>
      <c r="J8" s="5">
        <v>0</v>
      </c>
      <c r="K8" s="1" t="s">
        <v>123</v>
      </c>
      <c r="L8" s="4" t="s">
        <v>3</v>
      </c>
      <c r="M8" s="1" t="s">
        <v>3</v>
      </c>
      <c r="N8" s="1" t="s">
        <v>3</v>
      </c>
      <c r="O8" s="4" t="s">
        <v>3</v>
      </c>
      <c r="P8" s="5">
        <v>0.1845</v>
      </c>
      <c r="Q8" s="1" t="s">
        <v>3</v>
      </c>
      <c r="R8" s="4" t="s">
        <v>3</v>
      </c>
      <c r="S8" s="1" t="s">
        <v>3</v>
      </c>
      <c r="T8" s="1" t="s">
        <v>3</v>
      </c>
      <c r="U8" s="4" t="s">
        <v>3</v>
      </c>
      <c r="V8" s="5">
        <v>0.18909999999999999</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A10" s="1"/>
      <c r="B10" s="1"/>
      <c r="C10" s="1"/>
      <c r="D10" t="s">
        <v>224</v>
      </c>
      <c r="E10" s="1"/>
      <c r="F10" s="4"/>
      <c r="G10" s="5"/>
      <c r="H10" s="1"/>
      <c r="I10" s="4"/>
      <c r="J10" s="5"/>
      <c r="K10" s="1"/>
      <c r="L10" s="4"/>
      <c r="M10" s="1"/>
      <c r="N10" s="1"/>
      <c r="O10" s="4"/>
      <c r="P10" s="1">
        <f>SUM(P8:P9)</f>
        <v>1.8914</v>
      </c>
      <c r="Q10" s="1"/>
      <c r="R10" s="4"/>
      <c r="S10" s="1"/>
      <c r="T10" s="1"/>
      <c r="U10" s="4"/>
      <c r="V10" s="1">
        <f>SUM(V8:V9)</f>
        <v>1.8960000000000001</v>
      </c>
      <c r="W10" s="1"/>
      <c r="X10" s="4"/>
      <c r="Y10" s="5"/>
      <c r="Z10" s="1"/>
    </row>
    <row r="11" spans="1:26" x14ac:dyDescent="0.25">
      <c r="A11" s="1" t="s">
        <v>214</v>
      </c>
      <c r="B11" s="1" t="s">
        <v>215</v>
      </c>
      <c r="C11" s="1" t="s">
        <v>3</v>
      </c>
      <c r="D11" s="1" t="s">
        <v>41</v>
      </c>
      <c r="E11" s="1" t="s">
        <v>22</v>
      </c>
      <c r="F11" s="4" t="s">
        <v>3</v>
      </c>
      <c r="G11" s="5">
        <v>0</v>
      </c>
      <c r="H11" s="1" t="s">
        <v>23</v>
      </c>
      <c r="I11" s="4" t="s">
        <v>3</v>
      </c>
      <c r="J11" s="5">
        <v>0.1532</v>
      </c>
      <c r="K11" s="1" t="s">
        <v>123</v>
      </c>
      <c r="L11" s="4" t="s">
        <v>3</v>
      </c>
      <c r="M11" s="5">
        <v>7.22E-2</v>
      </c>
      <c r="N11" s="1" t="s">
        <v>3</v>
      </c>
      <c r="O11" s="4" t="s">
        <v>3</v>
      </c>
      <c r="P11" s="5">
        <v>-1.5E-3</v>
      </c>
      <c r="Q11" s="1" t="s">
        <v>3</v>
      </c>
      <c r="R11" s="4" t="s">
        <v>3</v>
      </c>
      <c r="S11" s="5">
        <v>7.5700000000000003E-2</v>
      </c>
      <c r="T11" s="1" t="s">
        <v>3</v>
      </c>
      <c r="U11" s="4" t="s">
        <v>3</v>
      </c>
      <c r="V11" s="5">
        <v>4.2200000000000001E-2</v>
      </c>
      <c r="W11" s="1" t="s">
        <v>3</v>
      </c>
      <c r="X11" s="4" t="s">
        <v>3</v>
      </c>
      <c r="Y11" s="5">
        <v>1.44E-2</v>
      </c>
      <c r="Z11" s="1" t="s">
        <v>3</v>
      </c>
    </row>
    <row r="12" spans="1:26" x14ac:dyDescent="0.25">
      <c r="A12" s="1" t="s">
        <v>214</v>
      </c>
      <c r="B12" s="1" t="s">
        <v>215</v>
      </c>
      <c r="C12" s="1" t="s">
        <v>3</v>
      </c>
      <c r="D12" s="1" t="s">
        <v>44</v>
      </c>
      <c r="E12" s="1" t="s">
        <v>22</v>
      </c>
      <c r="F12" s="4" t="s">
        <v>3</v>
      </c>
      <c r="G12" s="5">
        <v>0</v>
      </c>
      <c r="H12" s="1" t="s">
        <v>23</v>
      </c>
      <c r="I12" s="4" t="s">
        <v>3</v>
      </c>
      <c r="J12" s="5">
        <v>0</v>
      </c>
      <c r="K12" s="1" t="s">
        <v>123</v>
      </c>
      <c r="L12" s="4" t="s">
        <v>3</v>
      </c>
      <c r="M12" s="5">
        <v>0.1072</v>
      </c>
      <c r="N12" s="1" t="s">
        <v>3</v>
      </c>
      <c r="O12" s="4" t="s">
        <v>3</v>
      </c>
      <c r="P12" s="5">
        <v>9.9699999999999997E-2</v>
      </c>
      <c r="Q12" s="1" t="s">
        <v>3</v>
      </c>
      <c r="R12" s="4" t="s">
        <v>3</v>
      </c>
      <c r="S12" s="5">
        <v>0.13539999999999999</v>
      </c>
      <c r="T12" s="1" t="s">
        <v>3</v>
      </c>
      <c r="U12" s="4" t="s">
        <v>3</v>
      </c>
      <c r="V12" s="5">
        <v>0.14710000000000001</v>
      </c>
      <c r="W12" s="1" t="s">
        <v>3</v>
      </c>
      <c r="X12" s="4" t="s">
        <v>3</v>
      </c>
      <c r="Y12" s="5">
        <v>0.1525</v>
      </c>
      <c r="Z12" s="1" t="s">
        <v>3</v>
      </c>
    </row>
    <row r="13" spans="1:26" x14ac:dyDescent="0.25">
      <c r="A13" s="1"/>
      <c r="B13" s="1"/>
      <c r="C13" s="1"/>
      <c r="D13" t="s">
        <v>225</v>
      </c>
      <c r="E13" s="1"/>
      <c r="F13" s="4"/>
      <c r="G13" s="5"/>
      <c r="H13" s="1"/>
      <c r="I13" s="4"/>
      <c r="J13" s="5"/>
      <c r="K13" s="1"/>
      <c r="L13" s="4"/>
      <c r="M13" s="1">
        <v>1.6964999999999999</v>
      </c>
      <c r="N13" s="1"/>
      <c r="O13" s="4"/>
      <c r="P13" s="1">
        <v>1.6964999999999999</v>
      </c>
      <c r="Q13" s="1"/>
      <c r="R13" s="4"/>
      <c r="S13" s="1">
        <v>1.6964999999999999</v>
      </c>
      <c r="T13" s="1"/>
      <c r="U13" s="4"/>
      <c r="V13" s="1">
        <v>1.6964999999999999</v>
      </c>
      <c r="W13" s="1"/>
      <c r="X13" s="4"/>
      <c r="Y13" s="5">
        <v>1.6964999999999999</v>
      </c>
      <c r="Z13" s="1"/>
    </row>
    <row r="14" spans="1:26" x14ac:dyDescent="0.25">
      <c r="D14" t="s">
        <v>224</v>
      </c>
      <c r="M14">
        <f>SUM(M12:M13)</f>
        <v>1.8036999999999999</v>
      </c>
      <c r="P14">
        <f>SUM(P12:P13)</f>
        <v>1.7961999999999998</v>
      </c>
      <c r="S14">
        <f>SUM(S12:S13)</f>
        <v>1.8318999999999999</v>
      </c>
      <c r="V14">
        <f>SUM(V12:V13)</f>
        <v>1.8435999999999999</v>
      </c>
      <c r="Y14">
        <f>SUM(Y12:Y13)</f>
        <v>1.849</v>
      </c>
    </row>
    <row r="16" spans="1:26" x14ac:dyDescent="0.25">
      <c r="A16" s="1" t="s">
        <v>30</v>
      </c>
      <c r="B16"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workbookViewId="0">
      <selection activeCell="D9" sqref="D9:D10"/>
    </sheetView>
  </sheetViews>
  <sheetFormatPr defaultRowHeight="15" x14ac:dyDescent="0.25"/>
  <cols>
    <col min="4" max="4" width="23" bestFit="1" customWidth="1"/>
  </cols>
  <sheetData>
    <row r="1" spans="1:26" x14ac:dyDescent="0.25">
      <c r="A1" s="1" t="s">
        <v>0</v>
      </c>
      <c r="B1" s="1" t="s">
        <v>1</v>
      </c>
    </row>
    <row r="2" spans="1:26" x14ac:dyDescent="0.25">
      <c r="A2" s="1" t="s">
        <v>216</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217</v>
      </c>
      <c r="B7" s="1" t="s">
        <v>218</v>
      </c>
      <c r="C7" s="1" t="s">
        <v>3</v>
      </c>
      <c r="D7" s="1" t="s">
        <v>21</v>
      </c>
      <c r="E7" s="1" t="s">
        <v>22</v>
      </c>
      <c r="F7" s="4" t="s">
        <v>3</v>
      </c>
      <c r="G7" s="5">
        <v>0</v>
      </c>
      <c r="H7" s="1" t="s">
        <v>23</v>
      </c>
      <c r="I7" s="4" t="s">
        <v>3</v>
      </c>
      <c r="J7" s="5">
        <v>0</v>
      </c>
      <c r="K7" s="1" t="s">
        <v>35</v>
      </c>
      <c r="L7" s="4" t="s">
        <v>3</v>
      </c>
      <c r="M7" s="5">
        <v>5.2200000000000003E-2</v>
      </c>
      <c r="N7" s="1" t="s">
        <v>3</v>
      </c>
      <c r="O7" s="4" t="s">
        <v>3</v>
      </c>
      <c r="P7" s="5">
        <v>1.66E-2</v>
      </c>
      <c r="Q7" s="1" t="s">
        <v>3</v>
      </c>
      <c r="R7" s="4" t="s">
        <v>3</v>
      </c>
      <c r="S7" s="5">
        <v>0.12509999999999999</v>
      </c>
      <c r="T7" s="1" t="s">
        <v>3</v>
      </c>
      <c r="U7" s="4" t="s">
        <v>3</v>
      </c>
      <c r="V7" s="5">
        <v>1.72E-2</v>
      </c>
      <c r="W7" s="1" t="s">
        <v>3</v>
      </c>
      <c r="X7" s="4" t="s">
        <v>3</v>
      </c>
      <c r="Y7" s="5">
        <v>0</v>
      </c>
      <c r="Z7" s="1" t="s">
        <v>3</v>
      </c>
    </row>
    <row r="8" spans="1:26" x14ac:dyDescent="0.25">
      <c r="A8" s="1" t="s">
        <v>217</v>
      </c>
      <c r="B8" s="1" t="s">
        <v>218</v>
      </c>
      <c r="C8" s="1" t="s">
        <v>3</v>
      </c>
      <c r="D8" s="1" t="s">
        <v>25</v>
      </c>
      <c r="E8" s="1" t="s">
        <v>22</v>
      </c>
      <c r="F8" s="4" t="s">
        <v>3</v>
      </c>
      <c r="G8" s="5">
        <v>0</v>
      </c>
      <c r="H8" s="1" t="s">
        <v>23</v>
      </c>
      <c r="I8" s="4" t="s">
        <v>3</v>
      </c>
      <c r="J8" s="5">
        <v>0</v>
      </c>
      <c r="K8" s="1" t="s">
        <v>35</v>
      </c>
      <c r="L8" s="4" t="s">
        <v>3</v>
      </c>
      <c r="M8" s="5">
        <v>0.1072</v>
      </c>
      <c r="N8" s="1" t="s">
        <v>3</v>
      </c>
      <c r="O8" s="4" t="s">
        <v>3</v>
      </c>
      <c r="P8" s="5">
        <v>0.1182</v>
      </c>
      <c r="Q8" s="1" t="s">
        <v>3</v>
      </c>
      <c r="R8" s="4" t="s">
        <v>3</v>
      </c>
      <c r="S8" s="5">
        <v>0.185</v>
      </c>
      <c r="T8" s="1" t="s">
        <v>3</v>
      </c>
      <c r="U8" s="4" t="s">
        <v>3</v>
      </c>
      <c r="V8" s="5">
        <v>0.1096</v>
      </c>
      <c r="W8" s="1" t="s">
        <v>3</v>
      </c>
      <c r="X8" s="4" t="s">
        <v>3</v>
      </c>
      <c r="Y8" s="5">
        <v>0</v>
      </c>
      <c r="Z8" s="1" t="s">
        <v>3</v>
      </c>
    </row>
    <row r="9" spans="1:26" x14ac:dyDescent="0.25">
      <c r="D9" t="s">
        <v>225</v>
      </c>
      <c r="M9">
        <v>1.6964999999999999</v>
      </c>
      <c r="P9">
        <v>1.6964999999999999</v>
      </c>
      <c r="S9">
        <v>1.6964999999999999</v>
      </c>
      <c r="V9">
        <v>1.6964999999999999</v>
      </c>
    </row>
    <row r="10" spans="1:26" x14ac:dyDescent="0.25">
      <c r="D10" t="s">
        <v>224</v>
      </c>
      <c r="M10">
        <f>SUM(M8:M9)</f>
        <v>1.8036999999999999</v>
      </c>
      <c r="P10">
        <f>SUM(P8:P9)</f>
        <v>1.8147</v>
      </c>
      <c r="S10">
        <f>SUM(S8:S9)</f>
        <v>1.8815</v>
      </c>
      <c r="V10">
        <f>SUM(V8:V9)</f>
        <v>1.8060999999999998</v>
      </c>
    </row>
    <row r="11" spans="1:26" x14ac:dyDescent="0.25">
      <c r="A11" s="1" t="s">
        <v>30</v>
      </c>
      <c r="B11" s="1" t="s">
        <v>31</v>
      </c>
    </row>
    <row r="13" spans="1:26" ht="72.75" customHeight="1" x14ac:dyDescent="0.25">
      <c r="A13" s="8" t="s">
        <v>221</v>
      </c>
      <c r="B13" s="8"/>
      <c r="C13" s="8"/>
      <c r="D13" s="8"/>
      <c r="E13" s="8"/>
      <c r="F13" s="9"/>
    </row>
    <row r="14" spans="1:26" x14ac:dyDescent="0.25">
      <c r="F14" s="9"/>
    </row>
    <row r="15" spans="1:26" ht="68.25" customHeight="1" x14ac:dyDescent="0.25">
      <c r="A15" s="8" t="s">
        <v>222</v>
      </c>
      <c r="B15" s="8"/>
      <c r="C15" s="8"/>
      <c r="D15" s="8"/>
      <c r="E15" s="8"/>
      <c r="F15" s="9"/>
    </row>
    <row r="17" spans="1:5" x14ac:dyDescent="0.25">
      <c r="A17" s="8" t="s">
        <v>223</v>
      </c>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row r="23" spans="1:5" x14ac:dyDescent="0.25">
      <c r="A23" s="8"/>
      <c r="B23" s="8"/>
      <c r="C23" s="8"/>
      <c r="D23" s="8"/>
      <c r="E23" s="8"/>
    </row>
    <row r="24" spans="1:5" x14ac:dyDescent="0.25">
      <c r="A24" s="8"/>
      <c r="B24" s="8"/>
      <c r="C24" s="8"/>
      <c r="D24" s="8"/>
      <c r="E24" s="8"/>
    </row>
    <row r="25" spans="1:5" x14ac:dyDescent="0.25">
      <c r="A25" s="8"/>
      <c r="B25" s="8"/>
      <c r="C25" s="8"/>
      <c r="D25" s="8"/>
      <c r="E25" s="8"/>
    </row>
  </sheetData>
  <mergeCells count="10">
    <mergeCell ref="U5:V5"/>
    <mergeCell ref="X5:Y5"/>
    <mergeCell ref="A13:E13"/>
    <mergeCell ref="A15:E15"/>
    <mergeCell ref="A17:E25"/>
    <mergeCell ref="F5:G5"/>
    <mergeCell ref="I5:J5"/>
    <mergeCell ref="L5:M5"/>
    <mergeCell ref="O5:P5"/>
    <mergeCell ref="R5:S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sheetData>
    <row r="1" spans="1:3" x14ac:dyDescent="0.25">
      <c r="A1" s="6" t="s">
        <v>219</v>
      </c>
    </row>
    <row r="2" spans="1:3" x14ac:dyDescent="0.25">
      <c r="A2" s="1" t="s">
        <v>4</v>
      </c>
      <c r="B2" s="1" t="s">
        <v>3</v>
      </c>
      <c r="C2" s="1" t="s">
        <v>3</v>
      </c>
    </row>
    <row r="3" spans="1:3" x14ac:dyDescent="0.25">
      <c r="A3" s="1" t="s">
        <v>5</v>
      </c>
      <c r="B3" s="1" t="s">
        <v>3</v>
      </c>
      <c r="C3" s="1" t="s">
        <v>3</v>
      </c>
    </row>
    <row r="4" spans="1:3" x14ac:dyDescent="0.25">
      <c r="A4" s="1" t="s">
        <v>6</v>
      </c>
      <c r="B4" s="1" t="s">
        <v>3</v>
      </c>
      <c r="C4" s="1" t="s">
        <v>220</v>
      </c>
    </row>
    <row r="5" spans="1:3" x14ac:dyDescent="0.25">
      <c r="A5" s="1" t="s">
        <v>7</v>
      </c>
      <c r="B5" s="1" t="s">
        <v>3</v>
      </c>
      <c r="C5" s="1" t="s">
        <v>3</v>
      </c>
    </row>
    <row r="6" spans="1:3" x14ac:dyDescent="0.25">
      <c r="A6" s="1" t="s">
        <v>8</v>
      </c>
      <c r="B6" s="1" t="s">
        <v>3</v>
      </c>
      <c r="C6" s="1" t="s">
        <v>3</v>
      </c>
    </row>
    <row r="7" spans="1:3" x14ac:dyDescent="0.25">
      <c r="A7" s="1" t="s">
        <v>9</v>
      </c>
      <c r="B7" s="1" t="s">
        <v>3</v>
      </c>
      <c r="C7" s="1" t="s">
        <v>3</v>
      </c>
    </row>
    <row r="8" spans="1:3" x14ac:dyDescent="0.25">
      <c r="A8" s="1" t="s">
        <v>10</v>
      </c>
      <c r="B8" s="1" t="s">
        <v>3</v>
      </c>
      <c r="C8" s="1" t="s">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6" workbookViewId="0">
      <selection activeCell="D9" sqref="D9:D10"/>
    </sheetView>
  </sheetViews>
  <sheetFormatPr defaultRowHeight="15" x14ac:dyDescent="0.25"/>
  <cols>
    <col min="4" max="4" width="23" bestFit="1" customWidth="1"/>
  </cols>
  <sheetData>
    <row r="1" spans="1:26" x14ac:dyDescent="0.25">
      <c r="A1" s="1" t="s">
        <v>0</v>
      </c>
      <c r="B1" s="1" t="s">
        <v>1</v>
      </c>
    </row>
    <row r="2" spans="1:26" x14ac:dyDescent="0.25">
      <c r="A2" s="1" t="s">
        <v>47</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48</v>
      </c>
      <c r="B7" s="1" t="s">
        <v>49</v>
      </c>
      <c r="C7" s="1" t="s">
        <v>3</v>
      </c>
      <c r="D7" s="1" t="s">
        <v>21</v>
      </c>
      <c r="E7" s="1" t="s">
        <v>22</v>
      </c>
      <c r="F7" s="4" t="s">
        <v>3</v>
      </c>
      <c r="G7" s="5">
        <v>0</v>
      </c>
      <c r="H7" s="1" t="s">
        <v>23</v>
      </c>
      <c r="I7" s="4" t="s">
        <v>3</v>
      </c>
      <c r="J7" s="5">
        <v>0</v>
      </c>
      <c r="K7" s="1" t="s">
        <v>35</v>
      </c>
      <c r="L7" s="4" t="s">
        <v>3</v>
      </c>
      <c r="M7" s="5">
        <v>5.62E-2</v>
      </c>
      <c r="N7" s="1" t="s">
        <v>3</v>
      </c>
      <c r="O7" s="4" t="s">
        <v>3</v>
      </c>
      <c r="P7" s="5">
        <v>3.8E-3</v>
      </c>
      <c r="Q7" s="1" t="s">
        <v>3</v>
      </c>
      <c r="R7" s="4" t="s">
        <v>3</v>
      </c>
      <c r="S7" s="5">
        <v>0.13880000000000001</v>
      </c>
      <c r="T7" s="1" t="s">
        <v>50</v>
      </c>
      <c r="U7" s="4" t="s">
        <v>3</v>
      </c>
      <c r="V7" s="5">
        <v>2.9399999999999999E-2</v>
      </c>
      <c r="W7" s="1" t="s">
        <v>3</v>
      </c>
      <c r="X7" s="4" t="s">
        <v>3</v>
      </c>
      <c r="Y7" s="5">
        <v>0</v>
      </c>
      <c r="Z7" s="1" t="s">
        <v>3</v>
      </c>
    </row>
    <row r="8" spans="1:26" x14ac:dyDescent="0.25">
      <c r="A8" s="1" t="s">
        <v>48</v>
      </c>
      <c r="B8" s="1" t="s">
        <v>49</v>
      </c>
      <c r="C8" s="1" t="s">
        <v>3</v>
      </c>
      <c r="D8" s="1" t="s">
        <v>25</v>
      </c>
      <c r="E8" s="1" t="s">
        <v>22</v>
      </c>
      <c r="F8" s="4" t="s">
        <v>3</v>
      </c>
      <c r="G8" s="5">
        <v>0</v>
      </c>
      <c r="H8" s="1" t="s">
        <v>23</v>
      </c>
      <c r="I8" s="4" t="s">
        <v>3</v>
      </c>
      <c r="J8" s="5">
        <v>0</v>
      </c>
      <c r="K8" s="1" t="s">
        <v>35</v>
      </c>
      <c r="L8" s="4" t="s">
        <v>3</v>
      </c>
      <c r="M8" s="5">
        <v>0.17519999999999999</v>
      </c>
      <c r="N8" s="1" t="s">
        <v>3</v>
      </c>
      <c r="O8" s="4" t="s">
        <v>3</v>
      </c>
      <c r="P8" s="5">
        <v>0.10539999999999999</v>
      </c>
      <c r="Q8" s="1" t="s">
        <v>3</v>
      </c>
      <c r="R8" s="4" t="s">
        <v>3</v>
      </c>
      <c r="S8" s="1" t="s">
        <v>3</v>
      </c>
      <c r="T8" s="1" t="s">
        <v>50</v>
      </c>
      <c r="U8" s="4" t="s">
        <v>3</v>
      </c>
      <c r="V8" s="5">
        <v>0.1318</v>
      </c>
      <c r="W8" s="1" t="s">
        <v>3</v>
      </c>
      <c r="X8" s="4" t="s">
        <v>3</v>
      </c>
      <c r="Y8" s="5">
        <v>0</v>
      </c>
      <c r="Z8" s="1" t="s">
        <v>3</v>
      </c>
    </row>
    <row r="9" spans="1:26" x14ac:dyDescent="0.25">
      <c r="D9" t="s">
        <v>225</v>
      </c>
      <c r="F9" s="4"/>
      <c r="I9" s="4"/>
      <c r="L9" s="4"/>
      <c r="M9">
        <v>1.6964999999999999</v>
      </c>
      <c r="O9" s="4"/>
      <c r="P9">
        <v>1.6964999999999999</v>
      </c>
      <c r="R9" s="4"/>
      <c r="U9" s="4"/>
      <c r="V9">
        <v>1.6964999999999999</v>
      </c>
      <c r="X9" s="4"/>
    </row>
    <row r="10" spans="1:26" x14ac:dyDescent="0.25">
      <c r="D10" t="s">
        <v>224</v>
      </c>
      <c r="F10" s="4"/>
      <c r="I10" s="4"/>
      <c r="L10" s="4"/>
      <c r="M10">
        <f>SUM(M8:M9)</f>
        <v>1.8716999999999999</v>
      </c>
      <c r="O10" s="4"/>
      <c r="P10">
        <f>SUM(P8:P9)</f>
        <v>1.8018999999999998</v>
      </c>
      <c r="R10" s="4"/>
      <c r="U10" s="4"/>
      <c r="V10">
        <f>SUM(V8:V9)</f>
        <v>1.8282999999999998</v>
      </c>
      <c r="X10" s="4"/>
    </row>
    <row r="11" spans="1:26" x14ac:dyDescent="0.25">
      <c r="A11" s="1" t="s">
        <v>51</v>
      </c>
      <c r="B11" s="1" t="s">
        <v>52</v>
      </c>
      <c r="C11" s="1" t="s">
        <v>3</v>
      </c>
      <c r="D11" s="1" t="s">
        <v>21</v>
      </c>
      <c r="E11" s="1" t="s">
        <v>22</v>
      </c>
      <c r="F11" s="4" t="s">
        <v>3</v>
      </c>
      <c r="G11" s="5">
        <v>0</v>
      </c>
      <c r="H11" s="1" t="s">
        <v>23</v>
      </c>
      <c r="I11" s="4" t="s">
        <v>3</v>
      </c>
      <c r="J11" s="5">
        <v>0.12709999999999999</v>
      </c>
      <c r="K11" s="1" t="s">
        <v>53</v>
      </c>
      <c r="L11" s="4" t="s">
        <v>3</v>
      </c>
      <c r="M11" s="5">
        <v>0.1242</v>
      </c>
      <c r="N11" s="1" t="s">
        <v>3</v>
      </c>
      <c r="O11" s="4" t="s">
        <v>3</v>
      </c>
      <c r="P11" s="5">
        <v>2.3800000000000002E-2</v>
      </c>
      <c r="Q11" s="1" t="s">
        <v>3</v>
      </c>
      <c r="R11" s="4" t="s">
        <v>3</v>
      </c>
      <c r="S11" s="5">
        <v>0.45</v>
      </c>
      <c r="T11" s="1" t="s">
        <v>3</v>
      </c>
      <c r="U11" s="4" t="s">
        <v>3</v>
      </c>
      <c r="V11" s="5">
        <v>0.15</v>
      </c>
      <c r="W11" s="1" t="s">
        <v>3</v>
      </c>
      <c r="X11" s="4" t="s">
        <v>3</v>
      </c>
      <c r="Y11" s="5">
        <v>0</v>
      </c>
      <c r="Z11" s="1" t="s">
        <v>3</v>
      </c>
    </row>
    <row r="12" spans="1:26" x14ac:dyDescent="0.25">
      <c r="A12" s="1" t="s">
        <v>51</v>
      </c>
      <c r="B12" s="1" t="s">
        <v>52</v>
      </c>
      <c r="C12" s="1" t="s">
        <v>3</v>
      </c>
      <c r="D12" s="1" t="s">
        <v>25</v>
      </c>
      <c r="E12" s="1" t="s">
        <v>22</v>
      </c>
      <c r="F12" s="4" t="s">
        <v>3</v>
      </c>
      <c r="G12" s="5">
        <v>0</v>
      </c>
      <c r="H12" s="1" t="s">
        <v>23</v>
      </c>
      <c r="I12" s="4" t="s">
        <v>3</v>
      </c>
      <c r="J12" s="5">
        <v>0</v>
      </c>
      <c r="K12" s="1" t="s">
        <v>53</v>
      </c>
      <c r="L12" s="4" t="s">
        <v>3</v>
      </c>
      <c r="M12" s="5">
        <v>0.2452</v>
      </c>
      <c r="N12" s="1" t="s">
        <v>3</v>
      </c>
      <c r="O12" s="4" t="s">
        <v>3</v>
      </c>
      <c r="P12" s="5">
        <v>0.12540000000000001</v>
      </c>
      <c r="Q12" s="1" t="s">
        <v>3</v>
      </c>
      <c r="R12" s="4" t="s">
        <v>3</v>
      </c>
      <c r="S12" s="5">
        <v>0.4</v>
      </c>
      <c r="T12" s="1" t="s">
        <v>3</v>
      </c>
      <c r="U12" s="4" t="s">
        <v>3</v>
      </c>
      <c r="V12" s="5">
        <v>0.25990000000000002</v>
      </c>
      <c r="W12" s="1" t="s">
        <v>3</v>
      </c>
      <c r="X12" s="4" t="s">
        <v>3</v>
      </c>
      <c r="Y12" s="5">
        <v>0</v>
      </c>
      <c r="Z12" s="1" t="s">
        <v>3</v>
      </c>
    </row>
    <row r="13" spans="1:26" x14ac:dyDescent="0.25">
      <c r="D13" t="s">
        <v>225</v>
      </c>
      <c r="F13" s="4"/>
      <c r="I13" s="4"/>
      <c r="L13" s="4"/>
      <c r="M13">
        <v>1.6964999999999999</v>
      </c>
      <c r="O13" s="4"/>
      <c r="P13">
        <v>1.6964999999999999</v>
      </c>
      <c r="R13" s="4"/>
      <c r="S13">
        <v>1.6964999999999999</v>
      </c>
      <c r="U13" s="4"/>
      <c r="V13">
        <v>1.6964999999999999</v>
      </c>
      <c r="X13" s="4"/>
    </row>
    <row r="14" spans="1:26" x14ac:dyDescent="0.25">
      <c r="D14" t="s">
        <v>224</v>
      </c>
      <c r="F14" s="4"/>
      <c r="I14" s="4"/>
      <c r="L14" s="4"/>
      <c r="M14">
        <f>SUM(M12:M13)</f>
        <v>1.9417</v>
      </c>
      <c r="O14" s="4"/>
      <c r="P14">
        <f>SUM(P12:P13)</f>
        <v>1.8218999999999999</v>
      </c>
      <c r="R14" s="4"/>
      <c r="S14">
        <f>SUM(S12:S13)</f>
        <v>2.0964999999999998</v>
      </c>
      <c r="U14" s="4"/>
      <c r="V14">
        <f>SUM(V12:V13)</f>
        <v>1.9563999999999999</v>
      </c>
      <c r="X14" s="4"/>
    </row>
    <row r="15" spans="1:26" x14ac:dyDescent="0.25">
      <c r="A15" s="1" t="s">
        <v>54</v>
      </c>
      <c r="B15" s="1" t="s">
        <v>55</v>
      </c>
      <c r="C15" s="1" t="s">
        <v>3</v>
      </c>
      <c r="D15" s="1" t="s">
        <v>21</v>
      </c>
      <c r="E15" s="1" t="s">
        <v>22</v>
      </c>
      <c r="F15" s="4" t="s">
        <v>3</v>
      </c>
      <c r="G15" s="5">
        <v>0</v>
      </c>
      <c r="H15" s="1" t="s">
        <v>23</v>
      </c>
      <c r="I15" s="4" t="s">
        <v>3</v>
      </c>
      <c r="J15" s="5">
        <v>0.1331</v>
      </c>
      <c r="K15" s="1" t="s">
        <v>56</v>
      </c>
      <c r="L15" s="4" t="s">
        <v>3</v>
      </c>
      <c r="M15" s="1" t="s">
        <v>3</v>
      </c>
      <c r="N15" s="1" t="s">
        <v>3</v>
      </c>
      <c r="O15" s="4" t="s">
        <v>3</v>
      </c>
      <c r="P15" s="5">
        <v>1.89E-2</v>
      </c>
      <c r="Q15" s="1" t="s">
        <v>3</v>
      </c>
      <c r="R15" s="4" t="s">
        <v>3</v>
      </c>
      <c r="S15" s="5">
        <v>0.15</v>
      </c>
      <c r="T15" s="1" t="s">
        <v>3</v>
      </c>
      <c r="U15" s="4" t="s">
        <v>3</v>
      </c>
      <c r="V15" s="5">
        <v>-6.9999999999999999E-4</v>
      </c>
      <c r="W15" s="1" t="s">
        <v>3</v>
      </c>
      <c r="X15" s="4" t="s">
        <v>3</v>
      </c>
      <c r="Y15" s="5">
        <v>0</v>
      </c>
      <c r="Z15" s="1" t="s">
        <v>3</v>
      </c>
    </row>
    <row r="16" spans="1:26" x14ac:dyDescent="0.25">
      <c r="A16" s="1" t="s">
        <v>54</v>
      </c>
      <c r="B16" s="1" t="s">
        <v>55</v>
      </c>
      <c r="C16" s="1" t="s">
        <v>3</v>
      </c>
      <c r="D16" s="1" t="s">
        <v>25</v>
      </c>
      <c r="E16" s="1" t="s">
        <v>22</v>
      </c>
      <c r="F16" s="4" t="s">
        <v>3</v>
      </c>
      <c r="G16" s="5">
        <v>0</v>
      </c>
      <c r="H16" s="1" t="s">
        <v>23</v>
      </c>
      <c r="I16" s="4" t="s">
        <v>3</v>
      </c>
      <c r="J16" s="5">
        <v>0</v>
      </c>
      <c r="K16" s="1" t="s">
        <v>56</v>
      </c>
      <c r="L16" s="4" t="s">
        <v>3</v>
      </c>
      <c r="M16" s="1" t="s">
        <v>3</v>
      </c>
      <c r="N16" s="1" t="s">
        <v>3</v>
      </c>
      <c r="O16" s="4" t="s">
        <v>3</v>
      </c>
      <c r="P16" s="5">
        <v>0.1008</v>
      </c>
      <c r="Q16" s="1" t="s">
        <v>3</v>
      </c>
      <c r="R16" s="4" t="s">
        <v>3</v>
      </c>
      <c r="S16" s="5">
        <v>0.21829999999999999</v>
      </c>
      <c r="T16" s="1" t="s">
        <v>3</v>
      </c>
      <c r="U16" s="4" t="s">
        <v>3</v>
      </c>
      <c r="V16" s="5">
        <v>0.1027</v>
      </c>
      <c r="W16" s="1" t="s">
        <v>3</v>
      </c>
      <c r="X16" s="4" t="s">
        <v>3</v>
      </c>
      <c r="Y16" s="5">
        <v>0</v>
      </c>
      <c r="Z16" s="1" t="s">
        <v>3</v>
      </c>
    </row>
    <row r="17" spans="1:22" x14ac:dyDescent="0.25">
      <c r="D17" t="s">
        <v>225</v>
      </c>
      <c r="P17">
        <v>1.7069000000000001</v>
      </c>
      <c r="S17">
        <v>1.7069000000000001</v>
      </c>
      <c r="V17">
        <v>1.7069000000000001</v>
      </c>
    </row>
    <row r="18" spans="1:22" x14ac:dyDescent="0.25">
      <c r="D18" t="s">
        <v>224</v>
      </c>
      <c r="P18">
        <f>SUM(P16:P17)</f>
        <v>1.8077000000000001</v>
      </c>
      <c r="S18">
        <f>SUM(S16:S17)</f>
        <v>1.9252</v>
      </c>
      <c r="V18">
        <f>SUM(V16:V17)</f>
        <v>1.8096000000000001</v>
      </c>
    </row>
    <row r="19" spans="1:22" x14ac:dyDescent="0.25">
      <c r="A19" s="1" t="s">
        <v>30</v>
      </c>
      <c r="B19" s="1" t="s">
        <v>31</v>
      </c>
    </row>
    <row r="21" spans="1:22" ht="72.75" customHeight="1" x14ac:dyDescent="0.25">
      <c r="A21" s="8" t="s">
        <v>221</v>
      </c>
      <c r="B21" s="8"/>
      <c r="C21" s="8"/>
      <c r="D21" s="8"/>
      <c r="E21" s="8"/>
      <c r="F21" s="9"/>
    </row>
    <row r="22" spans="1:22" x14ac:dyDescent="0.25">
      <c r="F22" s="9"/>
    </row>
    <row r="23" spans="1:22" ht="68.25" customHeight="1" x14ac:dyDescent="0.25">
      <c r="A23" s="8" t="s">
        <v>222</v>
      </c>
      <c r="B23" s="8"/>
      <c r="C23" s="8"/>
      <c r="D23" s="8"/>
      <c r="E23" s="8"/>
      <c r="F23" s="9"/>
    </row>
    <row r="25" spans="1:22" x14ac:dyDescent="0.25">
      <c r="A25" s="8" t="s">
        <v>223</v>
      </c>
      <c r="B25" s="8"/>
      <c r="C25" s="8"/>
      <c r="D25" s="8"/>
      <c r="E25" s="8"/>
    </row>
    <row r="26" spans="1:22" x14ac:dyDescent="0.25">
      <c r="A26" s="8"/>
      <c r="B26" s="8"/>
      <c r="C26" s="8"/>
      <c r="D26" s="8"/>
      <c r="E26" s="8"/>
    </row>
    <row r="27" spans="1:22" x14ac:dyDescent="0.25">
      <c r="A27" s="8"/>
      <c r="B27" s="8"/>
      <c r="C27" s="8"/>
      <c r="D27" s="8"/>
      <c r="E27" s="8"/>
    </row>
    <row r="28" spans="1:22" x14ac:dyDescent="0.25">
      <c r="A28" s="8"/>
      <c r="B28" s="8"/>
      <c r="C28" s="8"/>
      <c r="D28" s="8"/>
      <c r="E28" s="8"/>
    </row>
    <row r="29" spans="1:22" x14ac:dyDescent="0.25">
      <c r="A29" s="8"/>
      <c r="B29" s="8"/>
      <c r="C29" s="8"/>
      <c r="D29" s="8"/>
      <c r="E29" s="8"/>
    </row>
    <row r="30" spans="1:22" x14ac:dyDescent="0.25">
      <c r="A30" s="8"/>
      <c r="B30" s="8"/>
      <c r="C30" s="8"/>
      <c r="D30" s="8"/>
      <c r="E30" s="8"/>
    </row>
    <row r="31" spans="1:22" x14ac:dyDescent="0.25">
      <c r="A31" s="8"/>
      <c r="B31" s="8"/>
      <c r="C31" s="8"/>
      <c r="D31" s="8"/>
      <c r="E31" s="8"/>
    </row>
    <row r="32" spans="1:22" x14ac:dyDescent="0.25">
      <c r="A32" s="8"/>
      <c r="B32" s="8"/>
      <c r="C32" s="8"/>
      <c r="D32" s="8"/>
      <c r="E32" s="8"/>
    </row>
    <row r="33" spans="1:5" x14ac:dyDescent="0.25">
      <c r="A33" s="8"/>
      <c r="B33" s="8"/>
      <c r="C33" s="8"/>
      <c r="D33" s="8"/>
      <c r="E33" s="8"/>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D13" sqref="D13:D14"/>
    </sheetView>
  </sheetViews>
  <sheetFormatPr defaultRowHeight="15" x14ac:dyDescent="0.25"/>
  <cols>
    <col min="4" max="4" width="32.140625" bestFit="1" customWidth="1"/>
  </cols>
  <sheetData>
    <row r="1" spans="1:26" x14ac:dyDescent="0.25">
      <c r="A1" s="1" t="s">
        <v>0</v>
      </c>
      <c r="B1" s="1" t="s">
        <v>1</v>
      </c>
    </row>
    <row r="2" spans="1:26" x14ac:dyDescent="0.25">
      <c r="A2" s="1" t="s">
        <v>57</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58</v>
      </c>
      <c r="B7" s="1" t="s">
        <v>59</v>
      </c>
      <c r="C7" s="1" t="s">
        <v>3</v>
      </c>
      <c r="D7" s="1" t="s">
        <v>41</v>
      </c>
      <c r="E7" s="1" t="s">
        <v>60</v>
      </c>
      <c r="F7" s="4" t="s">
        <v>3</v>
      </c>
      <c r="G7" s="5">
        <v>6.4699999999999994E-2</v>
      </c>
      <c r="H7" s="1" t="s">
        <v>28</v>
      </c>
      <c r="I7" s="4" t="s">
        <v>3</v>
      </c>
      <c r="J7" s="5">
        <v>9.3200000000000005E-2</v>
      </c>
      <c r="K7" s="1" t="s">
        <v>61</v>
      </c>
      <c r="L7" s="4" t="s">
        <v>3</v>
      </c>
      <c r="M7" s="5">
        <v>-1.2200000000000001E-2</v>
      </c>
      <c r="N7" s="1" t="s">
        <v>3</v>
      </c>
      <c r="O7" s="4" t="s">
        <v>3</v>
      </c>
      <c r="P7" s="5">
        <v>8.8999999999999999E-3</v>
      </c>
      <c r="Q7" s="1" t="s">
        <v>3</v>
      </c>
      <c r="R7" s="4" t="s">
        <v>3</v>
      </c>
      <c r="S7" s="5">
        <v>4.9299999999999997E-2</v>
      </c>
      <c r="T7" s="1" t="s">
        <v>3</v>
      </c>
      <c r="U7" s="4" t="s">
        <v>3</v>
      </c>
      <c r="V7" s="5">
        <v>-3.3300000000000003E-2</v>
      </c>
      <c r="W7" s="1" t="s">
        <v>3</v>
      </c>
      <c r="X7" s="4" t="s">
        <v>3</v>
      </c>
      <c r="Y7" s="5">
        <v>0</v>
      </c>
      <c r="Z7" s="1" t="s">
        <v>3</v>
      </c>
    </row>
    <row r="8" spans="1:26" x14ac:dyDescent="0.25">
      <c r="A8" s="1" t="s">
        <v>58</v>
      </c>
      <c r="B8" s="1" t="s">
        <v>59</v>
      </c>
      <c r="C8" s="1" t="s">
        <v>3</v>
      </c>
      <c r="D8" s="1" t="s">
        <v>44</v>
      </c>
      <c r="E8" s="1" t="s">
        <v>60</v>
      </c>
      <c r="F8" s="4" t="s">
        <v>3</v>
      </c>
      <c r="G8" s="5">
        <v>0</v>
      </c>
      <c r="H8" s="1" t="s">
        <v>28</v>
      </c>
      <c r="I8" s="4" t="s">
        <v>3</v>
      </c>
      <c r="J8" s="5">
        <v>0</v>
      </c>
      <c r="K8" s="1" t="s">
        <v>61</v>
      </c>
      <c r="L8" s="4" t="s">
        <v>3</v>
      </c>
      <c r="M8" s="5">
        <v>9.7199999999999995E-2</v>
      </c>
      <c r="N8" s="1" t="s">
        <v>3</v>
      </c>
      <c r="O8" s="4" t="s">
        <v>3</v>
      </c>
      <c r="P8" s="5">
        <v>9.0800000000000006E-2</v>
      </c>
      <c r="Q8" s="1" t="s">
        <v>3</v>
      </c>
      <c r="R8" s="4" t="s">
        <v>3</v>
      </c>
      <c r="S8" s="5">
        <v>0.11509999999999999</v>
      </c>
      <c r="T8" s="1" t="s">
        <v>3</v>
      </c>
      <c r="U8" s="4" t="s">
        <v>3</v>
      </c>
      <c r="V8" s="5">
        <v>6.5100000000000005E-2</v>
      </c>
      <c r="W8" s="1" t="s">
        <v>3</v>
      </c>
      <c r="X8" s="4" t="s">
        <v>3</v>
      </c>
      <c r="Y8" s="5">
        <v>0</v>
      </c>
      <c r="Z8" s="1" t="s">
        <v>3</v>
      </c>
    </row>
    <row r="9" spans="1:26" x14ac:dyDescent="0.25">
      <c r="D9" t="s">
        <v>225</v>
      </c>
      <c r="F9" s="4"/>
      <c r="I9" s="4"/>
      <c r="L9" s="4"/>
      <c r="M9">
        <v>1.7069000000000001</v>
      </c>
      <c r="O9" s="4"/>
      <c r="P9">
        <v>1.7069000000000001</v>
      </c>
      <c r="R9" s="4"/>
      <c r="S9">
        <v>1.7069000000000001</v>
      </c>
      <c r="U9" s="4"/>
      <c r="V9">
        <v>1.7069000000000001</v>
      </c>
      <c r="X9" s="4"/>
    </row>
    <row r="10" spans="1:26" x14ac:dyDescent="0.25">
      <c r="D10" t="s">
        <v>224</v>
      </c>
      <c r="F10" s="4"/>
      <c r="I10" s="4"/>
      <c r="L10" s="4"/>
      <c r="M10">
        <f>SUM(M8:M9)</f>
        <v>1.8041</v>
      </c>
      <c r="O10" s="4"/>
      <c r="P10">
        <f>SUM(P8:P9)</f>
        <v>1.7977000000000001</v>
      </c>
      <c r="R10" s="4"/>
      <c r="S10">
        <f>SUM(S8:S9)</f>
        <v>1.8220000000000001</v>
      </c>
      <c r="U10" s="4"/>
      <c r="V10">
        <f>SUM(V8:V9)</f>
        <v>1.772</v>
      </c>
      <c r="X10" s="4"/>
    </row>
    <row r="11" spans="1:26" x14ac:dyDescent="0.25">
      <c r="A11" s="1" t="s">
        <v>62</v>
      </c>
      <c r="B11" s="1" t="s">
        <v>63</v>
      </c>
      <c r="C11" s="1" t="s">
        <v>3</v>
      </c>
      <c r="D11" s="1" t="s">
        <v>41</v>
      </c>
      <c r="E11" s="1" t="s">
        <v>22</v>
      </c>
      <c r="F11" s="4" t="s">
        <v>3</v>
      </c>
      <c r="G11" s="5">
        <v>0</v>
      </c>
      <c r="H11" s="1" t="s">
        <v>23</v>
      </c>
      <c r="I11" s="4" t="s">
        <v>3</v>
      </c>
      <c r="J11" s="5">
        <v>0.11749999999999999</v>
      </c>
      <c r="K11" s="1" t="s">
        <v>61</v>
      </c>
      <c r="L11" s="4" t="s">
        <v>3</v>
      </c>
      <c r="M11" s="5">
        <v>1.52E-2</v>
      </c>
      <c r="N11" s="1" t="s">
        <v>3</v>
      </c>
      <c r="O11" s="4" t="s">
        <v>3</v>
      </c>
      <c r="P11" s="5">
        <v>3.8E-3</v>
      </c>
      <c r="Q11" s="1" t="s">
        <v>3</v>
      </c>
      <c r="R11" s="4" t="s">
        <v>3</v>
      </c>
      <c r="S11" s="5">
        <v>8.43E-2</v>
      </c>
      <c r="T11" s="1" t="s">
        <v>3</v>
      </c>
      <c r="U11" s="4" t="s">
        <v>3</v>
      </c>
      <c r="V11" s="5">
        <v>4.8999999999999998E-3</v>
      </c>
      <c r="W11" s="1" t="s">
        <v>3</v>
      </c>
      <c r="X11" s="4" t="s">
        <v>3</v>
      </c>
      <c r="Y11" s="5">
        <v>1.1299999999999999E-2</v>
      </c>
      <c r="Z11" s="1" t="s">
        <v>3</v>
      </c>
    </row>
    <row r="12" spans="1:26" x14ac:dyDescent="0.25">
      <c r="A12" s="1" t="s">
        <v>62</v>
      </c>
      <c r="B12" s="1" t="s">
        <v>63</v>
      </c>
      <c r="C12" s="1" t="s">
        <v>3</v>
      </c>
      <c r="D12" s="1" t="s">
        <v>44</v>
      </c>
      <c r="E12" s="1" t="s">
        <v>22</v>
      </c>
      <c r="F12" s="4" t="s">
        <v>3</v>
      </c>
      <c r="G12" s="5">
        <v>0</v>
      </c>
      <c r="H12" s="1" t="s">
        <v>23</v>
      </c>
      <c r="I12" s="4" t="s">
        <v>3</v>
      </c>
      <c r="J12" s="5">
        <v>0</v>
      </c>
      <c r="K12" s="1" t="s">
        <v>61</v>
      </c>
      <c r="L12" s="4" t="s">
        <v>3</v>
      </c>
      <c r="M12" s="5">
        <v>8.72E-2</v>
      </c>
      <c r="N12" s="1" t="s">
        <v>3</v>
      </c>
      <c r="O12" s="4" t="s">
        <v>3</v>
      </c>
      <c r="P12" s="5">
        <v>9.9699999999999997E-2</v>
      </c>
      <c r="Q12" s="1" t="s">
        <v>3</v>
      </c>
      <c r="R12" s="4" t="s">
        <v>3</v>
      </c>
      <c r="S12" s="5">
        <v>0.13700000000000001</v>
      </c>
      <c r="T12" s="1" t="s">
        <v>3</v>
      </c>
      <c r="U12" s="4" t="s">
        <v>3</v>
      </c>
      <c r="V12" s="5">
        <v>9.2399999999999996E-2</v>
      </c>
      <c r="W12" s="1" t="s">
        <v>3</v>
      </c>
      <c r="X12" s="4" t="s">
        <v>3</v>
      </c>
      <c r="Y12" s="5">
        <v>0.13300000000000001</v>
      </c>
      <c r="Z12" s="1" t="s">
        <v>3</v>
      </c>
    </row>
    <row r="13" spans="1:26" x14ac:dyDescent="0.25">
      <c r="A13" s="1"/>
      <c r="B13" s="1"/>
      <c r="C13" s="1"/>
      <c r="D13" t="s">
        <v>225</v>
      </c>
      <c r="E13" s="1"/>
      <c r="F13" s="4"/>
      <c r="G13" s="5"/>
      <c r="H13" s="1"/>
      <c r="I13" s="4"/>
      <c r="J13" s="5"/>
      <c r="K13" s="1"/>
      <c r="L13" s="4"/>
      <c r="M13" s="1">
        <v>1.6964999999999999</v>
      </c>
      <c r="N13" s="1"/>
      <c r="O13" s="4"/>
      <c r="P13" s="1">
        <v>1.6964999999999999</v>
      </c>
      <c r="Q13" s="1"/>
      <c r="R13" s="4"/>
      <c r="S13" s="1">
        <v>1.6964999999999999</v>
      </c>
      <c r="T13" s="1"/>
      <c r="U13" s="4"/>
      <c r="V13" s="1">
        <v>1.6964999999999999</v>
      </c>
      <c r="W13" s="1"/>
      <c r="X13" s="4"/>
      <c r="Y13" s="5">
        <v>1.6964999999999999</v>
      </c>
      <c r="Z13" s="1"/>
    </row>
    <row r="14" spans="1:26" x14ac:dyDescent="0.25">
      <c r="D14" t="s">
        <v>224</v>
      </c>
      <c r="M14">
        <f>SUM(M12:M13)</f>
        <v>1.7836999999999998</v>
      </c>
      <c r="P14">
        <f>SUM(P12:P13)</f>
        <v>1.7961999999999998</v>
      </c>
      <c r="S14">
        <f>SUM(S12:S13)</f>
        <v>1.8334999999999999</v>
      </c>
      <c r="V14">
        <f>SUM(V12:V13)</f>
        <v>1.7888999999999999</v>
      </c>
      <c r="Y14">
        <f>SUM(Y12:Y13)</f>
        <v>1.8294999999999999</v>
      </c>
    </row>
    <row r="16" spans="1:26" x14ac:dyDescent="0.25">
      <c r="A16" s="1" t="s">
        <v>30</v>
      </c>
      <c r="B16" s="1" t="s">
        <v>31</v>
      </c>
    </row>
    <row r="19" spans="1:6" ht="72.75" customHeight="1" x14ac:dyDescent="0.25">
      <c r="A19" s="8" t="s">
        <v>221</v>
      </c>
      <c r="B19" s="8"/>
      <c r="C19" s="8"/>
      <c r="D19" s="8"/>
      <c r="E19" s="8"/>
      <c r="F19" s="9"/>
    </row>
    <row r="20" spans="1:6" x14ac:dyDescent="0.25">
      <c r="F20" s="9"/>
    </row>
    <row r="21" spans="1:6" ht="68.25" customHeight="1" x14ac:dyDescent="0.25">
      <c r="A21" s="8" t="s">
        <v>222</v>
      </c>
      <c r="B21" s="8"/>
      <c r="C21" s="8"/>
      <c r="D21" s="8"/>
      <c r="E21" s="8"/>
      <c r="F21" s="9"/>
    </row>
    <row r="23" spans="1:6" x14ac:dyDescent="0.25">
      <c r="A23" s="8" t="s">
        <v>223</v>
      </c>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row r="31" spans="1:6" x14ac:dyDescent="0.25">
      <c r="A31" s="8"/>
      <c r="B31" s="8"/>
      <c r="C31" s="8"/>
      <c r="D31" s="8"/>
      <c r="E31" s="8"/>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D17" sqref="D17:D18"/>
    </sheetView>
  </sheetViews>
  <sheetFormatPr defaultRowHeight="15" x14ac:dyDescent="0.25"/>
  <cols>
    <col min="2" max="2" width="31.5703125" bestFit="1" customWidth="1"/>
    <col min="4" max="4" width="23" bestFit="1" customWidth="1"/>
  </cols>
  <sheetData>
    <row r="1" spans="1:26" x14ac:dyDescent="0.25">
      <c r="A1" s="1" t="s">
        <v>0</v>
      </c>
      <c r="B1" s="1" t="s">
        <v>1</v>
      </c>
    </row>
    <row r="2" spans="1:26" x14ac:dyDescent="0.25">
      <c r="A2" s="1" t="s">
        <v>64</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65</v>
      </c>
      <c r="B7" s="1" t="s">
        <v>66</v>
      </c>
      <c r="C7" s="1" t="s">
        <v>3</v>
      </c>
      <c r="D7" s="1" t="s">
        <v>21</v>
      </c>
      <c r="E7" s="1" t="s">
        <v>22</v>
      </c>
      <c r="F7" s="4" t="s">
        <v>3</v>
      </c>
      <c r="G7" s="5">
        <v>0</v>
      </c>
      <c r="H7" s="1" t="s">
        <v>23</v>
      </c>
      <c r="I7" s="4" t="s">
        <v>3</v>
      </c>
      <c r="J7" s="5">
        <v>0.29320000000000002</v>
      </c>
      <c r="K7" s="1" t="s">
        <v>67</v>
      </c>
      <c r="L7" s="4" t="s">
        <v>3</v>
      </c>
      <c r="M7" s="5">
        <v>0.1072</v>
      </c>
      <c r="N7" s="1" t="s">
        <v>3</v>
      </c>
      <c r="O7" s="4" t="s">
        <v>3</v>
      </c>
      <c r="P7" s="5">
        <v>2.86E-2</v>
      </c>
      <c r="Q7" s="1" t="s">
        <v>3</v>
      </c>
      <c r="R7" s="4" t="s">
        <v>3</v>
      </c>
      <c r="S7" s="1" t="s">
        <v>3</v>
      </c>
      <c r="T7" s="1" t="s">
        <v>3</v>
      </c>
      <c r="U7" s="4" t="s">
        <v>3</v>
      </c>
      <c r="V7" s="5">
        <v>7.7499999999999999E-2</v>
      </c>
      <c r="W7" s="1" t="s">
        <v>3</v>
      </c>
      <c r="X7" s="4" t="s">
        <v>3</v>
      </c>
      <c r="Y7" s="5">
        <v>1.44E-2</v>
      </c>
      <c r="Z7" s="1" t="s">
        <v>3</v>
      </c>
    </row>
    <row r="8" spans="1:26" x14ac:dyDescent="0.25">
      <c r="A8" s="1" t="s">
        <v>65</v>
      </c>
      <c r="B8" s="1" t="s">
        <v>66</v>
      </c>
      <c r="C8" s="1" t="s">
        <v>3</v>
      </c>
      <c r="D8" s="1" t="s">
        <v>25</v>
      </c>
      <c r="E8" s="1" t="s">
        <v>22</v>
      </c>
      <c r="F8" s="4" t="s">
        <v>3</v>
      </c>
      <c r="G8" s="5">
        <v>0</v>
      </c>
      <c r="H8" s="1" t="s">
        <v>23</v>
      </c>
      <c r="I8" s="4" t="s">
        <v>3</v>
      </c>
      <c r="J8" s="5">
        <v>0</v>
      </c>
      <c r="K8" s="1" t="s">
        <v>67</v>
      </c>
      <c r="L8" s="4" t="s">
        <v>3</v>
      </c>
      <c r="M8" s="5">
        <v>0.1772</v>
      </c>
      <c r="N8" s="1" t="s">
        <v>3</v>
      </c>
      <c r="O8" s="4" t="s">
        <v>3</v>
      </c>
      <c r="P8" s="5">
        <v>0.13519999999999999</v>
      </c>
      <c r="Q8" s="1" t="s">
        <v>3</v>
      </c>
      <c r="R8" s="4" t="s">
        <v>3</v>
      </c>
      <c r="S8" s="1" t="s">
        <v>3</v>
      </c>
      <c r="T8" s="1" t="s">
        <v>3</v>
      </c>
      <c r="U8" s="4" t="s">
        <v>3</v>
      </c>
      <c r="V8" s="5">
        <v>0.1749</v>
      </c>
      <c r="W8" s="1" t="s">
        <v>3</v>
      </c>
      <c r="X8" s="4" t="s">
        <v>3</v>
      </c>
      <c r="Y8" s="5">
        <v>0.14499999999999999</v>
      </c>
      <c r="Z8" s="1" t="s">
        <v>3</v>
      </c>
    </row>
    <row r="9" spans="1:26" x14ac:dyDescent="0.25">
      <c r="D9" t="s">
        <v>225</v>
      </c>
      <c r="F9" s="4"/>
      <c r="I9" s="4"/>
      <c r="L9" s="4"/>
      <c r="M9">
        <v>1.6964999999999999</v>
      </c>
      <c r="O9" s="4"/>
      <c r="P9">
        <v>1.6964999999999999</v>
      </c>
      <c r="R9" s="4"/>
      <c r="U9" s="4"/>
      <c r="V9">
        <v>1.6964999999999999</v>
      </c>
      <c r="X9" s="4"/>
      <c r="Y9">
        <v>1.6964999999999999</v>
      </c>
    </row>
    <row r="10" spans="1:26" x14ac:dyDescent="0.25">
      <c r="D10" t="s">
        <v>224</v>
      </c>
      <c r="F10" s="4"/>
      <c r="I10" s="4"/>
      <c r="L10" s="4"/>
      <c r="M10">
        <f>SUM(M8:M9)</f>
        <v>1.8736999999999999</v>
      </c>
      <c r="O10" s="4"/>
      <c r="P10">
        <f>SUM(P8:P9)</f>
        <v>1.8316999999999999</v>
      </c>
      <c r="R10" s="4"/>
      <c r="U10" s="4"/>
      <c r="V10">
        <f>SUM(V8:V9)</f>
        <v>1.8714</v>
      </c>
      <c r="X10" s="4"/>
      <c r="Y10">
        <f>SUM(Y8:Y9)</f>
        <v>1.8414999999999999</v>
      </c>
    </row>
    <row r="11" spans="1:26" x14ac:dyDescent="0.25">
      <c r="A11" s="1" t="s">
        <v>68</v>
      </c>
      <c r="B11" s="1" t="s">
        <v>69</v>
      </c>
      <c r="C11" s="1" t="s">
        <v>3</v>
      </c>
      <c r="D11" s="1" t="s">
        <v>21</v>
      </c>
      <c r="E11" s="1" t="s">
        <v>22</v>
      </c>
      <c r="F11" s="4" t="s">
        <v>3</v>
      </c>
      <c r="G11" s="5">
        <v>0</v>
      </c>
      <c r="H11" s="1" t="s">
        <v>23</v>
      </c>
      <c r="I11" s="4" t="s">
        <v>3</v>
      </c>
      <c r="J11" s="5">
        <v>0.25309999999999999</v>
      </c>
      <c r="K11" s="1" t="s">
        <v>67</v>
      </c>
      <c r="L11" s="4" t="s">
        <v>3</v>
      </c>
      <c r="M11" s="5">
        <v>7.7200000000000005E-2</v>
      </c>
      <c r="N11" s="1" t="s">
        <v>3</v>
      </c>
      <c r="O11" s="4" t="s">
        <v>3</v>
      </c>
      <c r="P11" s="5">
        <v>2.86E-2</v>
      </c>
      <c r="Q11" s="1" t="s">
        <v>3</v>
      </c>
      <c r="R11" s="4" t="s">
        <v>3</v>
      </c>
      <c r="S11" s="1" t="s">
        <v>3</v>
      </c>
      <c r="T11" s="1" t="s">
        <v>3</v>
      </c>
      <c r="U11" s="4" t="s">
        <v>3</v>
      </c>
      <c r="V11" s="5">
        <v>7.7399999999999997E-2</v>
      </c>
      <c r="W11" s="1" t="s">
        <v>3</v>
      </c>
      <c r="X11" s="4" t="s">
        <v>3</v>
      </c>
      <c r="Y11" s="5">
        <v>0</v>
      </c>
      <c r="Z11" s="1" t="s">
        <v>3</v>
      </c>
    </row>
    <row r="12" spans="1:26" x14ac:dyDescent="0.25">
      <c r="A12" s="1" t="s">
        <v>68</v>
      </c>
      <c r="B12" s="1" t="s">
        <v>69</v>
      </c>
      <c r="C12" s="1" t="s">
        <v>3</v>
      </c>
      <c r="D12" s="1" t="s">
        <v>25</v>
      </c>
      <c r="E12" s="1" t="s">
        <v>22</v>
      </c>
      <c r="F12" s="4" t="s">
        <v>3</v>
      </c>
      <c r="G12" s="5">
        <v>0</v>
      </c>
      <c r="H12" s="1" t="s">
        <v>23</v>
      </c>
      <c r="I12" s="4" t="s">
        <v>3</v>
      </c>
      <c r="J12" s="5">
        <v>0</v>
      </c>
      <c r="K12" s="1" t="s">
        <v>67</v>
      </c>
      <c r="L12" s="4" t="s">
        <v>3</v>
      </c>
      <c r="M12" s="5">
        <v>0.1472</v>
      </c>
      <c r="N12" s="1" t="s">
        <v>3</v>
      </c>
      <c r="O12" s="4" t="s">
        <v>3</v>
      </c>
      <c r="P12" s="5">
        <v>0.12970000000000001</v>
      </c>
      <c r="Q12" s="1" t="s">
        <v>3</v>
      </c>
      <c r="R12" s="4" t="s">
        <v>3</v>
      </c>
      <c r="S12" s="1" t="s">
        <v>3</v>
      </c>
      <c r="T12" s="1" t="s">
        <v>3</v>
      </c>
      <c r="U12" s="4" t="s">
        <v>3</v>
      </c>
      <c r="V12" s="5">
        <v>0.1749</v>
      </c>
      <c r="W12" s="1" t="s">
        <v>3</v>
      </c>
      <c r="X12" s="4" t="s">
        <v>3</v>
      </c>
      <c r="Y12" s="5">
        <v>0</v>
      </c>
      <c r="Z12" s="1" t="s">
        <v>3</v>
      </c>
    </row>
    <row r="13" spans="1:26" x14ac:dyDescent="0.25">
      <c r="D13" t="s">
        <v>225</v>
      </c>
      <c r="F13" s="4"/>
      <c r="I13" s="4"/>
      <c r="L13" s="4"/>
      <c r="M13">
        <v>1.6964999999999999</v>
      </c>
      <c r="O13" s="4"/>
      <c r="P13">
        <v>1.6964999999999999</v>
      </c>
      <c r="R13" s="4"/>
      <c r="U13" s="4"/>
      <c r="V13">
        <v>1.6964999999999999</v>
      </c>
      <c r="X13" s="4"/>
    </row>
    <row r="14" spans="1:26" x14ac:dyDescent="0.25">
      <c r="D14" t="s">
        <v>224</v>
      </c>
      <c r="F14" s="4"/>
      <c r="I14" s="4"/>
      <c r="L14" s="4"/>
      <c r="M14">
        <f>SUM(M12:M13)</f>
        <v>1.8436999999999999</v>
      </c>
      <c r="O14" s="4"/>
      <c r="P14">
        <f>SUM(P12:P13)</f>
        <v>1.8261999999999998</v>
      </c>
      <c r="R14" s="4"/>
      <c r="U14" s="4"/>
      <c r="V14">
        <f>SUM(V12:V13)</f>
        <v>1.8714</v>
      </c>
      <c r="X14" s="4"/>
    </row>
    <row r="15" spans="1:26" x14ac:dyDescent="0.25">
      <c r="A15" s="1" t="s">
        <v>70</v>
      </c>
      <c r="B15" s="1" t="s">
        <v>71</v>
      </c>
      <c r="C15" s="1" t="s">
        <v>3</v>
      </c>
      <c r="D15" s="1" t="s">
        <v>21</v>
      </c>
      <c r="E15" s="1" t="s">
        <v>22</v>
      </c>
      <c r="F15" s="4" t="s">
        <v>3</v>
      </c>
      <c r="G15" s="5">
        <v>0</v>
      </c>
      <c r="H15" s="1" t="s">
        <v>23</v>
      </c>
      <c r="I15" s="4" t="s">
        <v>3</v>
      </c>
      <c r="J15" s="5">
        <v>0.28139999999999998</v>
      </c>
      <c r="K15" s="1" t="s">
        <v>61</v>
      </c>
      <c r="L15" s="4" t="s">
        <v>3</v>
      </c>
      <c r="M15" s="1" t="s">
        <v>3</v>
      </c>
      <c r="N15" s="1" t="s">
        <v>3</v>
      </c>
      <c r="O15" s="4" t="s">
        <v>3</v>
      </c>
      <c r="P15" s="5">
        <v>2.06E-2</v>
      </c>
      <c r="Q15" s="1" t="s">
        <v>3</v>
      </c>
      <c r="R15" s="4" t="s">
        <v>3</v>
      </c>
      <c r="S15" s="1" t="s">
        <v>3</v>
      </c>
      <c r="T15" s="1" t="s">
        <v>3</v>
      </c>
      <c r="U15" s="4" t="s">
        <v>3</v>
      </c>
      <c r="V15" s="5">
        <v>3.8199999999999998E-2</v>
      </c>
      <c r="W15" s="1" t="s">
        <v>3</v>
      </c>
      <c r="X15" s="4" t="s">
        <v>3</v>
      </c>
      <c r="Y15" s="5">
        <v>0</v>
      </c>
      <c r="Z15" s="1" t="s">
        <v>3</v>
      </c>
    </row>
    <row r="16" spans="1:26" x14ac:dyDescent="0.25">
      <c r="A16" s="1" t="s">
        <v>70</v>
      </c>
      <c r="B16" s="1" t="s">
        <v>71</v>
      </c>
      <c r="C16" s="1" t="s">
        <v>3</v>
      </c>
      <c r="D16" s="1" t="s">
        <v>25</v>
      </c>
      <c r="E16" s="1" t="s">
        <v>22</v>
      </c>
      <c r="F16" s="4" t="s">
        <v>3</v>
      </c>
      <c r="G16" s="5">
        <v>0</v>
      </c>
      <c r="H16" s="1" t="s">
        <v>23</v>
      </c>
      <c r="I16" s="4" t="s">
        <v>3</v>
      </c>
      <c r="J16" s="5">
        <v>0</v>
      </c>
      <c r="K16" s="1" t="s">
        <v>61</v>
      </c>
      <c r="L16" s="4" t="s">
        <v>3</v>
      </c>
      <c r="M16" s="1" t="s">
        <v>3</v>
      </c>
      <c r="N16" s="1" t="s">
        <v>3</v>
      </c>
      <c r="O16" s="4" t="s">
        <v>3</v>
      </c>
      <c r="P16" s="5">
        <v>0.10249999999999999</v>
      </c>
      <c r="Q16" s="1" t="s">
        <v>3</v>
      </c>
      <c r="R16" s="4" t="s">
        <v>3</v>
      </c>
      <c r="S16" s="1" t="s">
        <v>3</v>
      </c>
      <c r="T16" s="1" t="s">
        <v>3</v>
      </c>
      <c r="U16" s="4" t="s">
        <v>3</v>
      </c>
      <c r="V16" s="5">
        <v>0.14910000000000001</v>
      </c>
      <c r="W16" s="1" t="s">
        <v>3</v>
      </c>
      <c r="X16" s="4" t="s">
        <v>3</v>
      </c>
      <c r="Y16" s="5">
        <v>0</v>
      </c>
      <c r="Z16" s="1" t="s">
        <v>3</v>
      </c>
    </row>
    <row r="17" spans="1:22" x14ac:dyDescent="0.25">
      <c r="D17" t="s">
        <v>225</v>
      </c>
      <c r="P17">
        <v>1.7069000000000001</v>
      </c>
      <c r="V17">
        <v>1.7069000000000001</v>
      </c>
    </row>
    <row r="18" spans="1:22" x14ac:dyDescent="0.25">
      <c r="D18" t="s">
        <v>224</v>
      </c>
      <c r="P18">
        <f>SUM(P16:P17)</f>
        <v>1.8094000000000001</v>
      </c>
      <c r="V18">
        <f>SUM(V16:V17)</f>
        <v>1.8560000000000001</v>
      </c>
    </row>
    <row r="19" spans="1:22" x14ac:dyDescent="0.25">
      <c r="A19" s="1" t="s">
        <v>30</v>
      </c>
      <c r="B19" s="1" t="s">
        <v>31</v>
      </c>
    </row>
    <row r="21" spans="1:22" ht="72.75" customHeight="1" x14ac:dyDescent="0.25">
      <c r="A21" s="8" t="s">
        <v>221</v>
      </c>
      <c r="B21" s="8"/>
      <c r="C21" s="8"/>
      <c r="D21" s="8"/>
      <c r="E21" s="8"/>
      <c r="F21" s="9"/>
    </row>
    <row r="22" spans="1:22" x14ac:dyDescent="0.25">
      <c r="F22" s="9"/>
    </row>
    <row r="23" spans="1:22" ht="68.25" customHeight="1" x14ac:dyDescent="0.25">
      <c r="A23" s="8" t="s">
        <v>222</v>
      </c>
      <c r="B23" s="8"/>
      <c r="C23" s="8"/>
      <c r="D23" s="8"/>
      <c r="E23" s="8"/>
      <c r="F23" s="9"/>
    </row>
    <row r="25" spans="1:22" x14ac:dyDescent="0.25">
      <c r="A25" s="8" t="s">
        <v>223</v>
      </c>
      <c r="B25" s="8"/>
      <c r="C25" s="8"/>
      <c r="D25" s="8"/>
      <c r="E25" s="8"/>
    </row>
    <row r="26" spans="1:22" x14ac:dyDescent="0.25">
      <c r="A26" s="8"/>
      <c r="B26" s="8"/>
      <c r="C26" s="8"/>
      <c r="D26" s="8"/>
      <c r="E26" s="8"/>
    </row>
    <row r="27" spans="1:22" x14ac:dyDescent="0.25">
      <c r="A27" s="8"/>
      <c r="B27" s="8"/>
      <c r="C27" s="8"/>
      <c r="D27" s="8"/>
      <c r="E27" s="8"/>
    </row>
    <row r="28" spans="1:22" x14ac:dyDescent="0.25">
      <c r="A28" s="8"/>
      <c r="B28" s="8"/>
      <c r="C28" s="8"/>
      <c r="D28" s="8"/>
      <c r="E28" s="8"/>
    </row>
    <row r="29" spans="1:22" x14ac:dyDescent="0.25">
      <c r="A29" s="8"/>
      <c r="B29" s="8"/>
      <c r="C29" s="8"/>
      <c r="D29" s="8"/>
      <c r="E29" s="8"/>
    </row>
    <row r="30" spans="1:22" x14ac:dyDescent="0.25">
      <c r="A30" s="8"/>
      <c r="B30" s="8"/>
      <c r="C30" s="8"/>
      <c r="D30" s="8"/>
      <c r="E30" s="8"/>
    </row>
    <row r="31" spans="1:22" x14ac:dyDescent="0.25">
      <c r="A31" s="8"/>
      <c r="B31" s="8"/>
      <c r="C31" s="8"/>
      <c r="D31" s="8"/>
      <c r="E31" s="8"/>
    </row>
    <row r="32" spans="1:22" x14ac:dyDescent="0.25">
      <c r="A32" s="8"/>
      <c r="B32" s="8"/>
      <c r="C32" s="8"/>
      <c r="D32" s="8"/>
      <c r="E32" s="8"/>
    </row>
    <row r="33" spans="1:5" x14ac:dyDescent="0.25">
      <c r="A33" s="8"/>
      <c r="B33" s="8"/>
      <c r="C33" s="8"/>
      <c r="D33" s="8"/>
      <c r="E33" s="8"/>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activeCell="D9" sqref="D9:D10"/>
    </sheetView>
  </sheetViews>
  <sheetFormatPr defaultRowHeight="15" x14ac:dyDescent="0.25"/>
  <cols>
    <col min="2" max="2" width="19" bestFit="1" customWidth="1"/>
    <col min="4" max="4" width="23" bestFit="1" customWidth="1"/>
  </cols>
  <sheetData>
    <row r="1" spans="1:26" x14ac:dyDescent="0.25">
      <c r="A1" s="1" t="s">
        <v>0</v>
      </c>
      <c r="B1" s="1" t="s">
        <v>1</v>
      </c>
    </row>
    <row r="2" spans="1:26" x14ac:dyDescent="0.25">
      <c r="A2" s="1" t="s">
        <v>72</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73</v>
      </c>
      <c r="B7" s="1" t="s">
        <v>74</v>
      </c>
      <c r="C7" s="1" t="s">
        <v>3</v>
      </c>
      <c r="D7" s="1" t="s">
        <v>21</v>
      </c>
      <c r="E7" s="1" t="s">
        <v>22</v>
      </c>
      <c r="F7" s="4" t="s">
        <v>3</v>
      </c>
      <c r="G7" s="5">
        <v>0</v>
      </c>
      <c r="H7" s="1" t="s">
        <v>23</v>
      </c>
      <c r="I7" s="4" t="s">
        <v>3</v>
      </c>
      <c r="J7" s="5">
        <v>7.3200000000000001E-2</v>
      </c>
      <c r="K7" s="1" t="s">
        <v>67</v>
      </c>
      <c r="L7" s="4" t="s">
        <v>3</v>
      </c>
      <c r="M7" s="5">
        <v>5.4199999999999998E-2</v>
      </c>
      <c r="N7" s="1" t="s">
        <v>3</v>
      </c>
      <c r="O7" s="4" t="s">
        <v>3</v>
      </c>
      <c r="P7" s="5">
        <v>8.6E-3</v>
      </c>
      <c r="Q7" s="1" t="s">
        <v>3</v>
      </c>
      <c r="R7" s="4" t="s">
        <v>3</v>
      </c>
      <c r="S7" s="5">
        <v>9.1899999999999996E-2</v>
      </c>
      <c r="T7" s="1" t="s">
        <v>3</v>
      </c>
      <c r="U7" s="4" t="s">
        <v>3</v>
      </c>
      <c r="V7" s="5">
        <v>1.5800000000000002E-2</v>
      </c>
      <c r="W7" s="1" t="s">
        <v>3</v>
      </c>
      <c r="X7" s="4" t="s">
        <v>3</v>
      </c>
      <c r="Y7" s="5">
        <v>1.2999999999999999E-2</v>
      </c>
      <c r="Z7" s="1" t="s">
        <v>3</v>
      </c>
    </row>
    <row r="8" spans="1:26" x14ac:dyDescent="0.25">
      <c r="A8" s="1" t="s">
        <v>73</v>
      </c>
      <c r="B8" s="1" t="s">
        <v>74</v>
      </c>
      <c r="C8" s="1" t="s">
        <v>3</v>
      </c>
      <c r="D8" s="1" t="s">
        <v>25</v>
      </c>
      <c r="E8" s="1" t="s">
        <v>22</v>
      </c>
      <c r="F8" s="4" t="s">
        <v>3</v>
      </c>
      <c r="G8" s="5">
        <v>0</v>
      </c>
      <c r="H8" s="1" t="s">
        <v>23</v>
      </c>
      <c r="I8" s="4" t="s">
        <v>3</v>
      </c>
      <c r="J8" s="5">
        <v>0</v>
      </c>
      <c r="K8" s="1" t="s">
        <v>67</v>
      </c>
      <c r="L8" s="4" t="s">
        <v>3</v>
      </c>
      <c r="M8" s="5">
        <v>0.13719999999999999</v>
      </c>
      <c r="N8" s="1" t="s">
        <v>3</v>
      </c>
      <c r="O8" s="4" t="s">
        <v>3</v>
      </c>
      <c r="P8" s="5">
        <v>0.10970000000000001</v>
      </c>
      <c r="Q8" s="1" t="s">
        <v>3</v>
      </c>
      <c r="R8" s="4" t="s">
        <v>3</v>
      </c>
      <c r="S8" s="5">
        <v>0.1426</v>
      </c>
      <c r="T8" s="1" t="s">
        <v>3</v>
      </c>
      <c r="U8" s="4" t="s">
        <v>3</v>
      </c>
      <c r="V8" s="5">
        <v>0.11070000000000001</v>
      </c>
      <c r="W8" s="1" t="s">
        <v>3</v>
      </c>
      <c r="X8" s="4" t="s">
        <v>3</v>
      </c>
      <c r="Y8" s="5">
        <v>0.13750000000000001</v>
      </c>
      <c r="Z8" s="1" t="s">
        <v>3</v>
      </c>
    </row>
    <row r="9" spans="1:26" x14ac:dyDescent="0.25">
      <c r="D9" t="s">
        <v>225</v>
      </c>
      <c r="M9">
        <v>1.6964999999999999</v>
      </c>
      <c r="P9">
        <v>1.6964999999999999</v>
      </c>
      <c r="S9">
        <v>1.6964999999999999</v>
      </c>
      <c r="V9">
        <v>1.6964999999999999</v>
      </c>
      <c r="Y9">
        <v>1.6964999999999999</v>
      </c>
    </row>
    <row r="10" spans="1:26" x14ac:dyDescent="0.25">
      <c r="D10" t="s">
        <v>224</v>
      </c>
      <c r="M10">
        <f>SUM(M8:M9)</f>
        <v>1.8336999999999999</v>
      </c>
      <c r="P10">
        <f>SUM(P8:P9)</f>
        <v>1.8061999999999998</v>
      </c>
      <c r="S10">
        <f>SUM(S8:S9)</f>
        <v>1.8391</v>
      </c>
      <c r="V10">
        <f>SUM(V8:V9)</f>
        <v>1.8071999999999999</v>
      </c>
      <c r="Y10">
        <f>SUM(Y8:Y9)</f>
        <v>1.8339999999999999</v>
      </c>
    </row>
    <row r="11" spans="1:26" x14ac:dyDescent="0.25">
      <c r="A11" s="1" t="s">
        <v>30</v>
      </c>
      <c r="B11" s="1" t="s">
        <v>31</v>
      </c>
    </row>
    <row r="13" spans="1:26" ht="72.75" customHeight="1" x14ac:dyDescent="0.25">
      <c r="A13" s="8" t="s">
        <v>221</v>
      </c>
      <c r="B13" s="8"/>
      <c r="C13" s="8"/>
      <c r="D13" s="8"/>
      <c r="E13" s="8"/>
      <c r="F13" s="9"/>
    </row>
    <row r="14" spans="1:26" x14ac:dyDescent="0.25">
      <c r="F14" s="9"/>
    </row>
    <row r="15" spans="1:26" ht="68.25" customHeight="1" x14ac:dyDescent="0.25">
      <c r="A15" s="8" t="s">
        <v>222</v>
      </c>
      <c r="B15" s="8"/>
      <c r="C15" s="8"/>
      <c r="D15" s="8"/>
      <c r="E15" s="8"/>
      <c r="F15" s="9"/>
    </row>
    <row r="17" spans="1:5" x14ac:dyDescent="0.25">
      <c r="A17" s="8" t="s">
        <v>223</v>
      </c>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row r="23" spans="1:5" x14ac:dyDescent="0.25">
      <c r="A23" s="8"/>
      <c r="B23" s="8"/>
      <c r="C23" s="8"/>
      <c r="D23" s="8"/>
      <c r="E23" s="8"/>
    </row>
    <row r="24" spans="1:5" x14ac:dyDescent="0.25">
      <c r="A24" s="8"/>
      <c r="B24" s="8"/>
      <c r="C24" s="8"/>
      <c r="D24" s="8"/>
      <c r="E24" s="8"/>
    </row>
    <row r="25" spans="1:5" x14ac:dyDescent="0.25">
      <c r="A25" s="8"/>
      <c r="B25" s="8"/>
      <c r="C25" s="8"/>
      <c r="D25" s="8"/>
      <c r="E25" s="8"/>
    </row>
  </sheetData>
  <mergeCells count="10">
    <mergeCell ref="U5:V5"/>
    <mergeCell ref="X5:Y5"/>
    <mergeCell ref="A13:E13"/>
    <mergeCell ref="A15:E15"/>
    <mergeCell ref="A17:E25"/>
    <mergeCell ref="F5:G5"/>
    <mergeCell ref="I5:J5"/>
    <mergeCell ref="L5:M5"/>
    <mergeCell ref="O5:P5"/>
    <mergeCell ref="R5:S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workbookViewId="0">
      <selection activeCell="D9" sqref="D9:D10"/>
    </sheetView>
  </sheetViews>
  <sheetFormatPr defaultRowHeight="15" x14ac:dyDescent="0.25"/>
  <cols>
    <col min="2" max="2" width="12.85546875" customWidth="1"/>
    <col min="4" max="4" width="23" bestFit="1" customWidth="1"/>
  </cols>
  <sheetData>
    <row r="1" spans="1:26" x14ac:dyDescent="0.25">
      <c r="A1" s="1" t="s">
        <v>0</v>
      </c>
      <c r="B1" s="1" t="s">
        <v>1</v>
      </c>
    </row>
    <row r="2" spans="1:26" x14ac:dyDescent="0.25">
      <c r="A2" s="1" t="s">
        <v>75</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76</v>
      </c>
      <c r="B7" s="1" t="s">
        <v>77</v>
      </c>
      <c r="C7" s="1" t="s">
        <v>3</v>
      </c>
      <c r="D7" s="1" t="s">
        <v>21</v>
      </c>
      <c r="E7" s="1" t="s">
        <v>22</v>
      </c>
      <c r="F7" s="4" t="s">
        <v>3</v>
      </c>
      <c r="G7" s="5">
        <v>0</v>
      </c>
      <c r="H7" s="1" t="s">
        <v>23</v>
      </c>
      <c r="I7" s="4" t="s">
        <v>3</v>
      </c>
      <c r="J7" s="5">
        <v>9.7500000000000003E-2</v>
      </c>
      <c r="K7" s="1" t="s">
        <v>67</v>
      </c>
      <c r="L7" s="4" t="s">
        <v>3</v>
      </c>
      <c r="M7" s="1" t="s">
        <v>3</v>
      </c>
      <c r="N7" s="1" t="s">
        <v>3</v>
      </c>
      <c r="O7" s="4" t="s">
        <v>3</v>
      </c>
      <c r="P7" s="5">
        <v>2.4199999999999999E-2</v>
      </c>
      <c r="Q7" s="1" t="s">
        <v>3</v>
      </c>
      <c r="R7" s="4" t="s">
        <v>3</v>
      </c>
      <c r="S7" s="5">
        <v>0.10249999999999999</v>
      </c>
      <c r="T7" s="1" t="s">
        <v>3</v>
      </c>
      <c r="U7" s="4" t="s">
        <v>3</v>
      </c>
      <c r="V7" s="5">
        <v>4.4000000000000003E-3</v>
      </c>
      <c r="W7" s="1" t="s">
        <v>3</v>
      </c>
      <c r="X7" s="4" t="s">
        <v>3</v>
      </c>
      <c r="Y7" s="5">
        <v>0</v>
      </c>
      <c r="Z7" s="1" t="s">
        <v>3</v>
      </c>
    </row>
    <row r="8" spans="1:26" x14ac:dyDescent="0.25">
      <c r="A8" s="1" t="s">
        <v>76</v>
      </c>
      <c r="B8" s="1" t="s">
        <v>77</v>
      </c>
      <c r="C8" s="1" t="s">
        <v>3</v>
      </c>
      <c r="D8" s="1" t="s">
        <v>25</v>
      </c>
      <c r="E8" s="1" t="s">
        <v>22</v>
      </c>
      <c r="F8" s="4" t="s">
        <v>3</v>
      </c>
      <c r="G8" s="5">
        <v>0</v>
      </c>
      <c r="H8" s="1" t="s">
        <v>23</v>
      </c>
      <c r="I8" s="4" t="s">
        <v>3</v>
      </c>
      <c r="J8" s="5">
        <v>0</v>
      </c>
      <c r="K8" s="1" t="s">
        <v>67</v>
      </c>
      <c r="L8" s="4" t="s">
        <v>3</v>
      </c>
      <c r="M8" s="1" t="s">
        <v>3</v>
      </c>
      <c r="N8" s="1" t="s">
        <v>3</v>
      </c>
      <c r="O8" s="4" t="s">
        <v>3</v>
      </c>
      <c r="P8" s="5">
        <v>0.10580000000000001</v>
      </c>
      <c r="Q8" s="1" t="s">
        <v>3</v>
      </c>
      <c r="R8" s="4" t="s">
        <v>3</v>
      </c>
      <c r="S8" s="5">
        <v>0.17829999999999999</v>
      </c>
      <c r="T8" s="1" t="s">
        <v>3</v>
      </c>
      <c r="U8" s="4" t="s">
        <v>3</v>
      </c>
      <c r="V8" s="5">
        <v>0.12039999999999999</v>
      </c>
      <c r="W8" s="1" t="s">
        <v>3</v>
      </c>
      <c r="X8" s="4" t="s">
        <v>3</v>
      </c>
      <c r="Y8" s="5">
        <v>0</v>
      </c>
      <c r="Z8" s="1" t="s">
        <v>3</v>
      </c>
    </row>
    <row r="9" spans="1:26" x14ac:dyDescent="0.25">
      <c r="D9" t="s">
        <v>225</v>
      </c>
      <c r="P9">
        <v>1.7069000000000001</v>
      </c>
      <c r="S9">
        <v>1.7069000000000001</v>
      </c>
      <c r="V9">
        <v>1.7069000000000001</v>
      </c>
    </row>
    <row r="10" spans="1:26" x14ac:dyDescent="0.25">
      <c r="D10" t="s">
        <v>224</v>
      </c>
      <c r="P10">
        <f>SUM(P8:P9)</f>
        <v>1.8127</v>
      </c>
      <c r="S10">
        <f>SUM(S8:S9)</f>
        <v>1.8852</v>
      </c>
      <c r="V10">
        <f>SUM(V8:V9)</f>
        <v>1.8273000000000001</v>
      </c>
    </row>
    <row r="11" spans="1:26" x14ac:dyDescent="0.25">
      <c r="A11" s="1" t="s">
        <v>30</v>
      </c>
      <c r="B11" s="1" t="s">
        <v>31</v>
      </c>
    </row>
    <row r="14" spans="1:26" ht="72.75" customHeight="1" x14ac:dyDescent="0.25">
      <c r="A14" s="8" t="s">
        <v>221</v>
      </c>
      <c r="B14" s="8"/>
      <c r="C14" s="8"/>
      <c r="D14" s="8"/>
      <c r="E14" s="8"/>
      <c r="F14" s="9"/>
    </row>
    <row r="15" spans="1:26" x14ac:dyDescent="0.25">
      <c r="F15" s="9"/>
    </row>
    <row r="16" spans="1:26" ht="68.25" customHeight="1" x14ac:dyDescent="0.25">
      <c r="A16" s="8" t="s">
        <v>222</v>
      </c>
      <c r="B16" s="8"/>
      <c r="C16" s="8"/>
      <c r="D16" s="8"/>
      <c r="E16" s="8"/>
      <c r="F16" s="9"/>
    </row>
    <row r="18" spans="1:5" x14ac:dyDescent="0.25">
      <c r="A18" s="8" t="s">
        <v>223</v>
      </c>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row r="23" spans="1:5" x14ac:dyDescent="0.25">
      <c r="A23" s="8"/>
      <c r="B23" s="8"/>
      <c r="C23" s="8"/>
      <c r="D23" s="8"/>
      <c r="E23" s="8"/>
    </row>
    <row r="24" spans="1:5" x14ac:dyDescent="0.25">
      <c r="A24" s="8"/>
      <c r="B24" s="8"/>
      <c r="C24" s="8"/>
      <c r="D24" s="8"/>
      <c r="E24" s="8"/>
    </row>
    <row r="25" spans="1:5" x14ac:dyDescent="0.25">
      <c r="A25" s="8"/>
      <c r="B25" s="8"/>
      <c r="C25" s="8"/>
      <c r="D25" s="8"/>
      <c r="E25" s="8"/>
    </row>
    <row r="26" spans="1:5" x14ac:dyDescent="0.25">
      <c r="A26" s="8"/>
      <c r="B26" s="8"/>
      <c r="C26" s="8"/>
      <c r="D26" s="8"/>
      <c r="E26" s="8"/>
    </row>
  </sheetData>
  <mergeCells count="10">
    <mergeCell ref="U5:V5"/>
    <mergeCell ref="X5:Y5"/>
    <mergeCell ref="A14:E14"/>
    <mergeCell ref="A16:E16"/>
    <mergeCell ref="A18:E26"/>
    <mergeCell ref="F5:G5"/>
    <mergeCell ref="I5:J5"/>
    <mergeCell ref="L5:M5"/>
    <mergeCell ref="O5:P5"/>
    <mergeCell ref="R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D13" sqref="D13:D14"/>
    </sheetView>
  </sheetViews>
  <sheetFormatPr defaultRowHeight="15" x14ac:dyDescent="0.25"/>
  <cols>
    <col min="2" max="2" width="15.5703125" customWidth="1"/>
    <col min="4" max="4" width="32.140625" bestFit="1" customWidth="1"/>
  </cols>
  <sheetData>
    <row r="1" spans="1:26" x14ac:dyDescent="0.25">
      <c r="A1" s="1" t="s">
        <v>0</v>
      </c>
      <c r="B1" s="1" t="s">
        <v>1</v>
      </c>
    </row>
    <row r="2" spans="1:26" x14ac:dyDescent="0.25">
      <c r="A2" s="1" t="s">
        <v>78</v>
      </c>
    </row>
    <row r="5" spans="1:26"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c r="U5" s="7" t="s">
        <v>9</v>
      </c>
      <c r="V5" s="7"/>
      <c r="W5" s="1" t="s">
        <v>3</v>
      </c>
      <c r="X5" s="7" t="s">
        <v>10</v>
      </c>
      <c r="Y5" s="7"/>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79</v>
      </c>
      <c r="B7" s="1" t="s">
        <v>80</v>
      </c>
      <c r="C7" s="1" t="s">
        <v>3</v>
      </c>
      <c r="D7" s="1" t="s">
        <v>41</v>
      </c>
      <c r="E7" s="1" t="s">
        <v>22</v>
      </c>
      <c r="F7" s="4" t="s">
        <v>3</v>
      </c>
      <c r="G7" s="5">
        <v>0</v>
      </c>
      <c r="H7" s="1" t="s">
        <v>23</v>
      </c>
      <c r="I7" s="4" t="s">
        <v>3</v>
      </c>
      <c r="J7" s="5">
        <v>0</v>
      </c>
      <c r="K7" s="1" t="s">
        <v>81</v>
      </c>
      <c r="L7" s="4" t="s">
        <v>3</v>
      </c>
      <c r="M7" s="1" t="s">
        <v>3</v>
      </c>
      <c r="N7" s="1" t="s">
        <v>3</v>
      </c>
      <c r="O7" s="4" t="s">
        <v>3</v>
      </c>
      <c r="P7" s="5">
        <v>5.62E-2</v>
      </c>
      <c r="Q7" s="1" t="s">
        <v>3</v>
      </c>
      <c r="R7" s="4" t="s">
        <v>3</v>
      </c>
      <c r="S7" s="1" t="s">
        <v>3</v>
      </c>
      <c r="T7" s="1" t="s">
        <v>3</v>
      </c>
      <c r="U7" s="4" t="s">
        <v>3</v>
      </c>
      <c r="V7" s="5">
        <v>3.32E-2</v>
      </c>
      <c r="W7" s="1" t="s">
        <v>3</v>
      </c>
      <c r="X7" s="4" t="s">
        <v>3</v>
      </c>
      <c r="Y7" s="5">
        <v>0</v>
      </c>
      <c r="Z7" s="1" t="s">
        <v>3</v>
      </c>
    </row>
    <row r="8" spans="1:26" x14ac:dyDescent="0.25">
      <c r="A8" s="1" t="s">
        <v>79</v>
      </c>
      <c r="B8" s="1" t="s">
        <v>80</v>
      </c>
      <c r="C8" s="1" t="s">
        <v>3</v>
      </c>
      <c r="D8" s="1" t="s">
        <v>44</v>
      </c>
      <c r="E8" s="1" t="s">
        <v>22</v>
      </c>
      <c r="F8" s="4" t="s">
        <v>3</v>
      </c>
      <c r="G8" s="5">
        <v>0</v>
      </c>
      <c r="H8" s="1" t="s">
        <v>23</v>
      </c>
      <c r="I8" s="4" t="s">
        <v>3</v>
      </c>
      <c r="J8" s="5">
        <v>0</v>
      </c>
      <c r="K8" s="1" t="s">
        <v>81</v>
      </c>
      <c r="L8" s="4" t="s">
        <v>3</v>
      </c>
      <c r="M8" s="1" t="s">
        <v>3</v>
      </c>
      <c r="N8" s="1" t="s">
        <v>3</v>
      </c>
      <c r="O8" s="4" t="s">
        <v>3</v>
      </c>
      <c r="P8" s="5">
        <v>0.1381</v>
      </c>
      <c r="Q8" s="1" t="s">
        <v>3</v>
      </c>
      <c r="R8" s="4" t="s">
        <v>3</v>
      </c>
      <c r="S8" s="1" t="s">
        <v>3</v>
      </c>
      <c r="T8" s="1" t="s">
        <v>3</v>
      </c>
      <c r="U8" s="4" t="s">
        <v>3</v>
      </c>
      <c r="V8" s="5">
        <v>0.1391</v>
      </c>
      <c r="W8" s="1" t="s">
        <v>3</v>
      </c>
      <c r="X8" s="4" t="s">
        <v>3</v>
      </c>
      <c r="Y8" s="5">
        <v>0</v>
      </c>
      <c r="Z8" s="1" t="s">
        <v>3</v>
      </c>
    </row>
    <row r="9" spans="1:26" x14ac:dyDescent="0.25">
      <c r="D9" t="s">
        <v>225</v>
      </c>
      <c r="F9" s="4"/>
      <c r="I9" s="4"/>
      <c r="L9" s="4"/>
      <c r="O9" s="4"/>
      <c r="P9">
        <v>1.7069000000000001</v>
      </c>
      <c r="R9" s="4"/>
      <c r="U9" s="4"/>
      <c r="V9">
        <v>1.7069000000000001</v>
      </c>
      <c r="X9" s="4"/>
    </row>
    <row r="10" spans="1:26" x14ac:dyDescent="0.25">
      <c r="A10" s="1"/>
      <c r="B10" s="1"/>
      <c r="C10" s="1"/>
      <c r="D10" t="s">
        <v>224</v>
      </c>
      <c r="E10" s="1"/>
      <c r="F10" s="4"/>
      <c r="G10" s="5"/>
      <c r="H10" s="1"/>
      <c r="I10" s="4"/>
      <c r="J10" s="5"/>
      <c r="K10" s="1"/>
      <c r="L10" s="4"/>
      <c r="M10" s="1"/>
      <c r="N10" s="1"/>
      <c r="O10" s="4"/>
      <c r="P10" s="1">
        <f>SUM(P8:P9)</f>
        <v>1.8450000000000002</v>
      </c>
      <c r="Q10" s="1"/>
      <c r="R10" s="4"/>
      <c r="S10" s="1"/>
      <c r="T10" s="1"/>
      <c r="U10" s="4"/>
      <c r="V10" s="1">
        <f>SUM(V8:V9)</f>
        <v>1.8460000000000001</v>
      </c>
      <c r="W10" s="1"/>
      <c r="X10" s="4"/>
      <c r="Y10" s="5"/>
      <c r="Z10" s="1"/>
    </row>
    <row r="11" spans="1:26" x14ac:dyDescent="0.25">
      <c r="A11" s="1" t="s">
        <v>82</v>
      </c>
      <c r="B11" s="1" t="s">
        <v>83</v>
      </c>
      <c r="C11" s="1" t="s">
        <v>3</v>
      </c>
      <c r="D11" s="1" t="s">
        <v>41</v>
      </c>
      <c r="E11" s="1" t="s">
        <v>22</v>
      </c>
      <c r="F11" s="4" t="s">
        <v>3</v>
      </c>
      <c r="G11" s="5">
        <v>0</v>
      </c>
      <c r="H11" s="1" t="s">
        <v>23</v>
      </c>
      <c r="I11" s="4" t="s">
        <v>3</v>
      </c>
      <c r="J11" s="5">
        <v>0</v>
      </c>
      <c r="K11" s="1" t="s">
        <v>35</v>
      </c>
      <c r="L11" s="4" t="s">
        <v>3</v>
      </c>
      <c r="M11" s="5">
        <v>0.10920000000000001</v>
      </c>
      <c r="N11" s="1" t="s">
        <v>3</v>
      </c>
      <c r="O11" s="4" t="s">
        <v>3</v>
      </c>
      <c r="P11" s="5">
        <v>0.1186</v>
      </c>
      <c r="Q11" s="1" t="s">
        <v>3</v>
      </c>
      <c r="R11" s="4" t="s">
        <v>3</v>
      </c>
      <c r="S11" s="1" t="s">
        <v>3</v>
      </c>
      <c r="T11" s="1" t="s">
        <v>3</v>
      </c>
      <c r="U11" s="4" t="s">
        <v>3</v>
      </c>
      <c r="V11" s="5">
        <v>5.7500000000000002E-2</v>
      </c>
      <c r="W11" s="1" t="s">
        <v>3</v>
      </c>
      <c r="X11" s="4" t="s">
        <v>3</v>
      </c>
      <c r="Y11" s="5">
        <v>3.6499999999999998E-2</v>
      </c>
      <c r="Z11" s="1" t="s">
        <v>3</v>
      </c>
    </row>
    <row r="12" spans="1:26" x14ac:dyDescent="0.25">
      <c r="A12" s="1" t="s">
        <v>82</v>
      </c>
      <c r="B12" s="1" t="s">
        <v>83</v>
      </c>
      <c r="C12" s="1" t="s">
        <v>3</v>
      </c>
      <c r="D12" s="1" t="s">
        <v>44</v>
      </c>
      <c r="E12" s="1" t="s">
        <v>22</v>
      </c>
      <c r="F12" s="4" t="s">
        <v>3</v>
      </c>
      <c r="G12" s="5">
        <v>0</v>
      </c>
      <c r="H12" s="1" t="s">
        <v>23</v>
      </c>
      <c r="I12" s="4" t="s">
        <v>3</v>
      </c>
      <c r="J12" s="5">
        <v>0</v>
      </c>
      <c r="K12" s="1" t="s">
        <v>35</v>
      </c>
      <c r="L12" s="4" t="s">
        <v>3</v>
      </c>
      <c r="M12" s="5">
        <v>0.1782</v>
      </c>
      <c r="N12" s="1" t="s">
        <v>3</v>
      </c>
      <c r="O12" s="4" t="s">
        <v>3</v>
      </c>
      <c r="P12" s="5">
        <v>0.21959999999999999</v>
      </c>
      <c r="Q12" s="1" t="s">
        <v>3</v>
      </c>
      <c r="R12" s="4" t="s">
        <v>3</v>
      </c>
      <c r="S12" s="1" t="s">
        <v>3</v>
      </c>
      <c r="T12" s="1" t="s">
        <v>3</v>
      </c>
      <c r="U12" s="4" t="s">
        <v>3</v>
      </c>
      <c r="V12" s="5">
        <v>0.15490000000000001</v>
      </c>
      <c r="W12" s="1" t="s">
        <v>3</v>
      </c>
      <c r="X12" s="4" t="s">
        <v>3</v>
      </c>
      <c r="Y12" s="5">
        <v>0.156</v>
      </c>
      <c r="Z12" s="1" t="s">
        <v>3</v>
      </c>
    </row>
    <row r="13" spans="1:26" x14ac:dyDescent="0.25">
      <c r="A13" s="1"/>
      <c r="B13" s="1"/>
      <c r="C13" s="1"/>
      <c r="D13" t="s">
        <v>225</v>
      </c>
      <c r="E13" s="1"/>
      <c r="F13" s="4"/>
      <c r="G13" s="5"/>
      <c r="H13" s="1"/>
      <c r="I13" s="4"/>
      <c r="J13" s="5"/>
      <c r="K13" s="1"/>
      <c r="L13" s="4"/>
      <c r="M13" s="1"/>
      <c r="N13" s="1"/>
      <c r="O13" s="4"/>
      <c r="P13" s="1"/>
      <c r="Q13" s="1"/>
      <c r="R13" s="4"/>
      <c r="S13" s="1"/>
      <c r="T13" s="1"/>
      <c r="U13" s="4"/>
      <c r="V13" s="1"/>
      <c r="W13" s="1"/>
      <c r="X13" s="4"/>
      <c r="Y13" s="5"/>
      <c r="Z13" s="1"/>
    </row>
    <row r="14" spans="1:26" x14ac:dyDescent="0.25">
      <c r="D14" t="s">
        <v>224</v>
      </c>
    </row>
    <row r="16" spans="1:26" x14ac:dyDescent="0.25">
      <c r="A16" s="1" t="s">
        <v>30</v>
      </c>
      <c r="B16" s="1" t="s">
        <v>31</v>
      </c>
    </row>
    <row r="18" spans="1:6" ht="72.75" customHeight="1" x14ac:dyDescent="0.25">
      <c r="A18" s="8" t="s">
        <v>221</v>
      </c>
      <c r="B18" s="8"/>
      <c r="C18" s="8"/>
      <c r="D18" s="8"/>
      <c r="E18" s="8"/>
      <c r="F18" s="9"/>
    </row>
    <row r="19" spans="1:6" x14ac:dyDescent="0.25">
      <c r="F19" s="9"/>
    </row>
    <row r="20" spans="1:6" ht="68.25" customHeight="1" x14ac:dyDescent="0.25">
      <c r="A20" s="8" t="s">
        <v>222</v>
      </c>
      <c r="B20" s="8"/>
      <c r="C20" s="8"/>
      <c r="D20" s="8"/>
      <c r="E20" s="8"/>
      <c r="F20" s="9"/>
    </row>
    <row r="22" spans="1:6" x14ac:dyDescent="0.25">
      <c r="A22" s="8" t="s">
        <v>223</v>
      </c>
      <c r="B22" s="8"/>
      <c r="C22" s="8"/>
      <c r="D22" s="8"/>
      <c r="E22" s="8"/>
    </row>
    <row r="23" spans="1:6" x14ac:dyDescent="0.25">
      <c r="A23" s="8"/>
      <c r="B23" s="8"/>
      <c r="C23" s="8"/>
      <c r="D23" s="8"/>
      <c r="E23" s="8"/>
    </row>
    <row r="24" spans="1:6" x14ac:dyDescent="0.25">
      <c r="A24" s="8"/>
      <c r="B24" s="8"/>
      <c r="C24" s="8"/>
      <c r="D24" s="8"/>
      <c r="E24" s="8"/>
    </row>
    <row r="25" spans="1:6" x14ac:dyDescent="0.25">
      <c r="A25" s="8"/>
      <c r="B25" s="8"/>
      <c r="C25" s="8"/>
      <c r="D25" s="8"/>
      <c r="E25" s="8"/>
    </row>
    <row r="26" spans="1:6" x14ac:dyDescent="0.25">
      <c r="A26" s="8"/>
      <c r="B26" s="8"/>
      <c r="C26" s="8"/>
      <c r="D26" s="8"/>
      <c r="E26" s="8"/>
    </row>
    <row r="27" spans="1:6" x14ac:dyDescent="0.25">
      <c r="A27" s="8"/>
      <c r="B27" s="8"/>
      <c r="C27" s="8"/>
      <c r="D27" s="8"/>
      <c r="E27" s="8"/>
    </row>
    <row r="28" spans="1:6" x14ac:dyDescent="0.25">
      <c r="A28" s="8"/>
      <c r="B28" s="8"/>
      <c r="C28" s="8"/>
      <c r="D28" s="8"/>
      <c r="E28" s="8"/>
    </row>
    <row r="29" spans="1:6" x14ac:dyDescent="0.25">
      <c r="A29" s="8"/>
      <c r="B29" s="8"/>
      <c r="C29" s="8"/>
      <c r="D29" s="8"/>
      <c r="E29" s="8"/>
    </row>
    <row r="30" spans="1:6" x14ac:dyDescent="0.25">
      <c r="A30" s="8"/>
      <c r="B30" s="8"/>
      <c r="C30" s="8"/>
      <c r="D30" s="8"/>
      <c r="E30" s="8"/>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Town of Avon BOE</vt:lpstr>
      <vt:lpstr>Town of Bolton &amp; BOE</vt:lpstr>
      <vt:lpstr>Town of Canton</vt:lpstr>
      <vt:lpstr>Town of Cheshire</vt:lpstr>
      <vt:lpstr>Cheshire BOE</vt:lpstr>
      <vt:lpstr>Town of Coventry</vt:lpstr>
      <vt:lpstr>Town of Cromwell </vt:lpstr>
      <vt:lpstr>Town of East Haddam</vt:lpstr>
      <vt:lpstr>Town of Ellington </vt:lpstr>
      <vt:lpstr>Town of Enfield &amp; BOE</vt:lpstr>
      <vt:lpstr>Town of Farmington</vt:lpstr>
      <vt:lpstr>Town of Glastonbury</vt:lpstr>
      <vt:lpstr>Town of Manchester &amp; BOE</vt:lpstr>
      <vt:lpstr>Town of Middlebury</vt:lpstr>
      <vt:lpstr>City of Middletown</vt:lpstr>
      <vt:lpstr>Middletown BOE</vt:lpstr>
      <vt:lpstr>City of New London</vt:lpstr>
      <vt:lpstr>Newington BOE</vt:lpstr>
      <vt:lpstr>Town of Newington</vt:lpstr>
      <vt:lpstr>Town of North Branford</vt:lpstr>
      <vt:lpstr>City of Norwalk</vt:lpstr>
      <vt:lpstr>Town of Plainville</vt:lpstr>
      <vt:lpstr>Portland Housing Authority</vt:lpstr>
      <vt:lpstr>Town of Portland</vt:lpstr>
      <vt:lpstr>Town of Rocky Hill</vt:lpstr>
      <vt:lpstr>Town of Suffield</vt:lpstr>
      <vt:lpstr>Town of Waterford</vt:lpstr>
      <vt:lpstr>Town of West Hartford</vt:lpstr>
      <vt:lpstr>Town of Weston</vt:lpstr>
      <vt:lpstr>Town of Wethersfield</vt:lpstr>
      <vt:lpstr>Town of Windsor</vt:lpstr>
      <vt:lpstr>Bidder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Maureen Barton</cp:lastModifiedBy>
  <dcterms:created xsi:type="dcterms:W3CDTF">2017-03-02T20:55:30Z</dcterms:created>
  <dcterms:modified xsi:type="dcterms:W3CDTF">2017-03-02T22:18:28Z</dcterms:modified>
</cp:coreProperties>
</file>