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rchasing\Fuel Oil and Diesel\Fuel Oil 2018\"/>
    </mc:Choice>
  </mc:AlternateContent>
  <bookViews>
    <workbookView xWindow="0" yWindow="0" windowWidth="17340" windowHeight="9630" firstSheet="30" activeTab="32"/>
  </bookViews>
  <sheets>
    <sheet name="Town of Avon BOE" sheetId="1" r:id="rId1"/>
    <sheet name="Town of Berlin" sheetId="2" r:id="rId2"/>
    <sheet name="Town of Bloomfield" sheetId="3" r:id="rId3"/>
    <sheet name="Town of Bolton &amp; BOE" sheetId="4" r:id="rId4"/>
    <sheet name="Town of Canton" sheetId="5" r:id="rId5"/>
    <sheet name="Capitol Region Education Counc" sheetId="6" r:id="rId6"/>
    <sheet name="Town of Cheshire" sheetId="7" r:id="rId7"/>
    <sheet name="Cheshire BOE" sheetId="8" r:id="rId8"/>
    <sheet name="Town of Coventry" sheetId="9" r:id="rId9"/>
    <sheet name="Town of Cromwell " sheetId="10" r:id="rId10"/>
    <sheet name="Town of East Haddam" sheetId="11" r:id="rId11"/>
    <sheet name="Town of Ellington " sheetId="12" r:id="rId12"/>
    <sheet name="Town of Enfield &amp; BOE" sheetId="13" r:id="rId13"/>
    <sheet name="Town of Farmington" sheetId="14" r:id="rId14"/>
    <sheet name="Town of Glastonbury" sheetId="15" r:id="rId15"/>
    <sheet name="Town of Manchester &amp; BOE" sheetId="16" r:id="rId16"/>
    <sheet name="City of Middletown" sheetId="17" r:id="rId17"/>
    <sheet name="Middletown BOE" sheetId="18" r:id="rId18"/>
    <sheet name="City of New London" sheetId="19" r:id="rId19"/>
    <sheet name="Town of Newington" sheetId="20" r:id="rId20"/>
    <sheet name="Town of Newtown" sheetId="21" r:id="rId21"/>
    <sheet name="Town of North Branford" sheetId="22" r:id="rId22"/>
    <sheet name="Town of Plainville" sheetId="23" r:id="rId23"/>
    <sheet name="Portland Housing Authority" sheetId="24" r:id="rId24"/>
    <sheet name="Town of Portland" sheetId="25" r:id="rId25"/>
    <sheet name="Town of Rocky Hill" sheetId="26" r:id="rId26"/>
    <sheet name="Town of Somers" sheetId="27" r:id="rId27"/>
    <sheet name="Town of South Windsor" sheetId="28" r:id="rId28"/>
    <sheet name="Town of Suffield" sheetId="29" r:id="rId29"/>
    <sheet name="Town and BOE of Tolland" sheetId="30" r:id="rId30"/>
    <sheet name="Town of Waterford" sheetId="31" r:id="rId31"/>
    <sheet name="Town of West Hartford" sheetId="32" r:id="rId32"/>
    <sheet name="Town of Weston" sheetId="33" r:id="rId33"/>
    <sheet name="Town of Wethersfield" sheetId="34" r:id="rId34"/>
    <sheet name="Town of Windsor" sheetId="35" r:id="rId35"/>
    <sheet name="Town of Windsor Locks" sheetId="36" r:id="rId36"/>
    <sheet name="Town of Middlebury" sheetId="37" r:id="rId37"/>
    <sheet name="Bidder Information" sheetId="38" r:id="rId38"/>
  </sheets>
  <calcPr calcId="152511"/>
</workbook>
</file>

<file path=xl/calcChain.xml><?xml version="1.0" encoding="utf-8"?>
<calcChain xmlns="http://schemas.openxmlformats.org/spreadsheetml/2006/main">
  <c r="P10" i="33" l="1"/>
  <c r="M10" i="36" l="1"/>
  <c r="M14" i="36"/>
  <c r="M18" i="36"/>
  <c r="P18" i="36"/>
  <c r="P14" i="36"/>
  <c r="P10" i="36"/>
  <c r="S10" i="36"/>
  <c r="Y10" i="36"/>
  <c r="Y14" i="36"/>
  <c r="Y18" i="36"/>
  <c r="J10" i="35"/>
  <c r="M10" i="35"/>
  <c r="P10" i="35"/>
  <c r="V10" i="35"/>
  <c r="Y10" i="35"/>
  <c r="J10" i="34"/>
  <c r="M10" i="34"/>
  <c r="S10" i="34"/>
  <c r="V10" i="34"/>
  <c r="Y10" i="34"/>
  <c r="J18" i="33"/>
  <c r="J14" i="33"/>
  <c r="M18" i="33"/>
  <c r="M14" i="33"/>
  <c r="M10" i="33"/>
  <c r="P18" i="33"/>
  <c r="P14" i="33"/>
  <c r="S10" i="33"/>
  <c r="S14" i="33"/>
  <c r="S18" i="33"/>
  <c r="Y18" i="33"/>
  <c r="Y14" i="33"/>
  <c r="Y10" i="33"/>
  <c r="S14" i="32"/>
  <c r="S10" i="32"/>
  <c r="P14" i="32"/>
  <c r="P10" i="32"/>
  <c r="M14" i="32"/>
  <c r="M10" i="32"/>
  <c r="J18" i="31"/>
  <c r="J14" i="31"/>
  <c r="M10" i="31"/>
  <c r="M14" i="31"/>
  <c r="M18" i="31"/>
  <c r="P18" i="31"/>
  <c r="P14" i="31"/>
  <c r="P10" i="31"/>
  <c r="S10" i="31"/>
  <c r="S14" i="31"/>
  <c r="S18" i="31"/>
  <c r="Y18" i="31"/>
  <c r="Y14" i="31"/>
  <c r="Y10" i="31"/>
  <c r="Y14" i="30"/>
  <c r="V14" i="30"/>
  <c r="S14" i="30"/>
  <c r="S10" i="30"/>
  <c r="P10" i="30"/>
  <c r="P14" i="30"/>
  <c r="M14" i="30"/>
  <c r="M10" i="30"/>
  <c r="J14" i="30"/>
  <c r="V18" i="29"/>
  <c r="S18" i="29"/>
  <c r="P18" i="29"/>
  <c r="P14" i="29"/>
  <c r="P10" i="29"/>
  <c r="M10" i="29"/>
  <c r="AA10" i="29" s="1"/>
  <c r="AA8" i="29"/>
  <c r="AA9" i="29"/>
  <c r="M14" i="29"/>
  <c r="M18" i="29"/>
  <c r="J18" i="29"/>
  <c r="J10" i="28"/>
  <c r="M10" i="28"/>
  <c r="P10" i="28"/>
  <c r="S10" i="28"/>
  <c r="V10" i="28"/>
  <c r="Y10" i="28"/>
  <c r="Y22" i="27"/>
  <c r="Y18" i="27"/>
  <c r="V18" i="27"/>
  <c r="V22" i="27"/>
  <c r="S22" i="27"/>
  <c r="S18" i="27"/>
  <c r="S14" i="27"/>
  <c r="S10" i="27"/>
  <c r="P22" i="27"/>
  <c r="P18" i="27"/>
  <c r="P14" i="27"/>
  <c r="P10" i="27"/>
  <c r="M22" i="27"/>
  <c r="M18" i="27"/>
  <c r="M14" i="27"/>
  <c r="M10" i="27"/>
  <c r="J22" i="27"/>
  <c r="Y14" i="26"/>
  <c r="V14" i="26"/>
  <c r="S14" i="26"/>
  <c r="S10" i="26"/>
  <c r="P14" i="26"/>
  <c r="P10" i="26"/>
  <c r="M14" i="26"/>
  <c r="M10" i="26"/>
  <c r="J14" i="26"/>
  <c r="G14" i="26"/>
  <c r="Y14" i="25"/>
  <c r="V14" i="25"/>
  <c r="S14" i="25"/>
  <c r="S10" i="25"/>
  <c r="P14" i="25"/>
  <c r="P10" i="25"/>
  <c r="M14" i="25"/>
  <c r="M10" i="25"/>
  <c r="J14" i="25"/>
  <c r="G14" i="25"/>
  <c r="G10" i="25"/>
  <c r="G10" i="24"/>
  <c r="P10" i="24"/>
  <c r="S10" i="24"/>
  <c r="Y10" i="24"/>
  <c r="Y10" i="23"/>
  <c r="Y14" i="23"/>
  <c r="S14" i="23"/>
  <c r="S10" i="23"/>
  <c r="P14" i="23"/>
  <c r="P10" i="23"/>
  <c r="M14" i="23"/>
  <c r="M10" i="23"/>
  <c r="J10" i="23"/>
  <c r="G14" i="23"/>
  <c r="G10" i="23"/>
  <c r="Y14" i="22"/>
  <c r="Y10" i="22"/>
  <c r="V10" i="22"/>
  <c r="S10" i="22"/>
  <c r="P10" i="22"/>
  <c r="P14" i="22"/>
  <c r="M14" i="22"/>
  <c r="M10" i="22"/>
  <c r="J14" i="22"/>
  <c r="G14" i="22"/>
  <c r="G10" i="22"/>
  <c r="G10" i="20"/>
  <c r="J10" i="20"/>
  <c r="M10" i="20"/>
  <c r="P10" i="20"/>
  <c r="S10" i="20"/>
  <c r="V10" i="20"/>
  <c r="Y10" i="20"/>
  <c r="Y14" i="19"/>
  <c r="S10" i="19"/>
  <c r="S14" i="19"/>
  <c r="P14" i="19"/>
  <c r="P10" i="19"/>
  <c r="M14" i="19"/>
  <c r="M10" i="19"/>
  <c r="J14" i="19"/>
  <c r="Y14" i="18"/>
  <c r="Y10" i="18"/>
  <c r="S10" i="18"/>
  <c r="P14" i="18"/>
  <c r="P10" i="18"/>
  <c r="M14" i="18"/>
  <c r="M10" i="18"/>
  <c r="J14" i="18"/>
  <c r="J10" i="18"/>
  <c r="G14" i="18"/>
  <c r="G10" i="18"/>
  <c r="Y14" i="17"/>
  <c r="Y10" i="17"/>
  <c r="S10" i="17"/>
  <c r="S14" i="17"/>
  <c r="P14" i="17"/>
  <c r="P10" i="17"/>
  <c r="M14" i="17"/>
  <c r="M10" i="17"/>
  <c r="J14" i="17"/>
  <c r="G14" i="17"/>
  <c r="G10" i="17"/>
  <c r="Y14" i="16"/>
  <c r="V14" i="16"/>
  <c r="S14" i="16"/>
  <c r="S10" i="16"/>
  <c r="P14" i="16"/>
  <c r="P10" i="16"/>
  <c r="M14" i="16"/>
  <c r="M10" i="16"/>
  <c r="J14" i="16"/>
  <c r="J18" i="15"/>
  <c r="M10" i="15"/>
  <c r="M14" i="15"/>
  <c r="M18" i="15"/>
  <c r="P18" i="15"/>
  <c r="P14" i="15"/>
  <c r="P10" i="15"/>
  <c r="S10" i="15"/>
  <c r="V18" i="15"/>
  <c r="Y18" i="15"/>
  <c r="G18" i="14"/>
  <c r="J18" i="14"/>
  <c r="M18" i="14"/>
  <c r="P18" i="14"/>
  <c r="S18" i="14"/>
  <c r="V18" i="14"/>
  <c r="Y18" i="14"/>
  <c r="Y14" i="14"/>
  <c r="V14" i="14"/>
  <c r="S14" i="14"/>
  <c r="P14" i="14"/>
  <c r="M14" i="14"/>
  <c r="J14" i="14"/>
  <c r="G14" i="14"/>
  <c r="M10" i="14"/>
  <c r="P10" i="14"/>
  <c r="S10" i="14"/>
  <c r="J22" i="13"/>
  <c r="P22" i="13"/>
  <c r="S22" i="13"/>
  <c r="Y22" i="13"/>
  <c r="Y18" i="13"/>
  <c r="V18" i="13"/>
  <c r="P18" i="13"/>
  <c r="M18" i="13"/>
  <c r="J18" i="13"/>
  <c r="J14" i="13"/>
  <c r="M14" i="13"/>
  <c r="P14" i="13"/>
  <c r="S14" i="13"/>
  <c r="V14" i="13"/>
  <c r="Y14" i="13"/>
  <c r="S10" i="13"/>
  <c r="P10" i="13"/>
  <c r="M10" i="13"/>
  <c r="M10" i="12"/>
  <c r="P10" i="12"/>
  <c r="S10" i="12"/>
  <c r="V14" i="12"/>
  <c r="P14" i="12"/>
  <c r="M14" i="12"/>
  <c r="J14" i="12"/>
  <c r="G14" i="11"/>
  <c r="J14" i="11"/>
  <c r="M14" i="11"/>
  <c r="P14" i="11"/>
  <c r="S14" i="11"/>
  <c r="Y14" i="11"/>
  <c r="Y10" i="11"/>
  <c r="S10" i="11"/>
  <c r="P10" i="11"/>
  <c r="M10" i="11"/>
  <c r="G10" i="11"/>
  <c r="G10" i="10"/>
  <c r="J10" i="10"/>
  <c r="M10" i="10"/>
  <c r="P10" i="10"/>
  <c r="S10" i="10"/>
  <c r="V10" i="10"/>
  <c r="Y10" i="10"/>
  <c r="J22" i="9"/>
  <c r="M22" i="9"/>
  <c r="P22" i="9"/>
  <c r="S22" i="9"/>
  <c r="S18" i="9"/>
  <c r="P18" i="9"/>
  <c r="M18" i="9"/>
  <c r="J14" i="9"/>
  <c r="M14" i="9"/>
  <c r="P14" i="9"/>
  <c r="V10" i="9"/>
  <c r="S10" i="9"/>
  <c r="P10" i="9"/>
  <c r="M10" i="9"/>
  <c r="J10" i="9"/>
  <c r="G14" i="8"/>
  <c r="J14" i="8"/>
  <c r="M14" i="8"/>
  <c r="P14" i="8"/>
  <c r="S14" i="8"/>
  <c r="V14" i="8"/>
  <c r="Y14" i="8"/>
  <c r="Y10" i="8"/>
  <c r="S10" i="8"/>
  <c r="P10" i="8"/>
  <c r="M10" i="8"/>
  <c r="J10" i="8"/>
  <c r="G10" i="8"/>
  <c r="G10" i="7"/>
  <c r="J10" i="7"/>
  <c r="M10" i="7"/>
  <c r="P10" i="7"/>
  <c r="Y10" i="7"/>
  <c r="Y14" i="7"/>
  <c r="P14" i="7"/>
  <c r="M14" i="7"/>
  <c r="J14" i="7"/>
  <c r="G14" i="7"/>
  <c r="G18" i="7"/>
  <c r="M18" i="7"/>
  <c r="P18" i="7"/>
  <c r="S18" i="7"/>
  <c r="Y18" i="7"/>
  <c r="M10" i="6"/>
  <c r="P10" i="6"/>
  <c r="S10" i="6"/>
  <c r="J14" i="5"/>
  <c r="M14" i="5"/>
  <c r="P14" i="5"/>
  <c r="S14" i="5"/>
  <c r="V14" i="5"/>
  <c r="Y10" i="5"/>
  <c r="S10" i="5"/>
  <c r="P10" i="5"/>
  <c r="M10" i="5"/>
  <c r="J10" i="5"/>
  <c r="J10" i="4"/>
  <c r="M10" i="4"/>
  <c r="P10" i="4"/>
  <c r="J10" i="3"/>
  <c r="M10" i="3"/>
  <c r="P10" i="3"/>
  <c r="S10" i="3"/>
  <c r="V10" i="3"/>
  <c r="Y10" i="3"/>
  <c r="V10" i="2"/>
  <c r="P10" i="2"/>
  <c r="M10" i="2"/>
  <c r="J10" i="2"/>
  <c r="G10" i="2"/>
  <c r="V14" i="1"/>
  <c r="S14" i="1"/>
  <c r="P14" i="1"/>
  <c r="M14" i="1"/>
  <c r="J14" i="1"/>
  <c r="S10" i="1"/>
  <c r="P10" i="1"/>
  <c r="M10" i="1"/>
</calcChain>
</file>

<file path=xl/sharedStrings.xml><?xml version="1.0" encoding="utf-8"?>
<sst xmlns="http://schemas.openxmlformats.org/spreadsheetml/2006/main" count="5484" uniqueCount="240">
  <si>
    <t>Bid #669</t>
  </si>
  <si>
    <t>Fuel Oil</t>
  </si>
  <si>
    <t>Lot: Town of Avon/BOE</t>
  </si>
  <si>
    <t/>
  </si>
  <si>
    <t>Tuxis-Ohr's Fuel Inc.</t>
  </si>
  <si>
    <t>dennis k burke</t>
  </si>
  <si>
    <t>East River Energy</t>
  </si>
  <si>
    <t>DIME OIL CO</t>
  </si>
  <si>
    <t>Sprague Operating Resources LLC</t>
  </si>
  <si>
    <t>Roberts Energy LLC</t>
  </si>
  <si>
    <t>Santa Buckely Energy Inc</t>
  </si>
  <si>
    <t>Item #</t>
  </si>
  <si>
    <t>Item</t>
  </si>
  <si>
    <t>Product Code</t>
  </si>
  <si>
    <t>Column</t>
  </si>
  <si>
    <t>Unit</t>
  </si>
  <si>
    <t>Prod Code</t>
  </si>
  <si>
    <t>Price</t>
  </si>
  <si>
    <t>Notes</t>
  </si>
  <si>
    <t>669--01-01</t>
  </si>
  <si>
    <t>#2 Heating Oil - 10000 gallons</t>
  </si>
  <si>
    <t>Option A: Differential</t>
  </si>
  <si>
    <t>gallon</t>
  </si>
  <si>
    <t>No Bid</t>
  </si>
  <si>
    <t>Option B: Fixed Mark-Up</t>
  </si>
  <si>
    <t>669--01-02</t>
  </si>
  <si>
    <t>ULSD - 30000 gallons</t>
  </si>
  <si>
    <t>Offer Total</t>
  </si>
  <si>
    <t>$680.3767</t>
  </si>
  <si>
    <t>Lot: Town of Berlin</t>
  </si>
  <si>
    <t>669--02-01</t>
  </si>
  <si>
    <t>Winter Blend ULSD - 33000 gallons</t>
  </si>
  <si>
    <t>Bid Bond Attached</t>
  </si>
  <si>
    <t>Lot: Town of Bloomfield</t>
  </si>
  <si>
    <t>669--03-01</t>
  </si>
  <si>
    <t>ULSD - 32000 gallons</t>
  </si>
  <si>
    <t>Lot: Town of Bolton &amp; BOE</t>
  </si>
  <si>
    <t>669--04-01</t>
  </si>
  <si>
    <t>Bio-Diesel B5 - 22000 gallons</t>
  </si>
  <si>
    <t>NO Bid</t>
  </si>
  <si>
    <t>Lot: Town of Canton</t>
  </si>
  <si>
    <t>669--05-01</t>
  </si>
  <si>
    <t>#2 Heating Oil - 29500 Gallons</t>
  </si>
  <si>
    <t>Option A: Differential Pricing</t>
  </si>
  <si>
    <t>Option B: Alternate Fixed Mark-Up</t>
  </si>
  <si>
    <t>N/A</t>
  </si>
  <si>
    <t>669--05-02</t>
  </si>
  <si>
    <t>ULSD - 19800 Gallons</t>
  </si>
  <si>
    <t>no bid</t>
  </si>
  <si>
    <t>Lot: Capitol Region Education Council</t>
  </si>
  <si>
    <t>669--06-01</t>
  </si>
  <si>
    <t>#2 Heating Oil - 4205 gallons</t>
  </si>
  <si>
    <t>Lot: Town of Cheshire</t>
  </si>
  <si>
    <t>669--07-01</t>
  </si>
  <si>
    <t>Bio-Diesel B5 - 31000 gallons</t>
  </si>
  <si>
    <t>669--07-02</t>
  </si>
  <si>
    <t>ULSD 3500 gallons</t>
  </si>
  <si>
    <t>If we are awarded one of the other diesel contracts we will match the .0266 price provided on the other bids.
We will also match the fixed price of .1381 if we are awarded another diesel bid from Cheshire.</t>
  </si>
  <si>
    <t>669--07-03</t>
  </si>
  <si>
    <t>#2 Heating Oil - 31750 gallons</t>
  </si>
  <si>
    <t>Lot: Cheshire BOE</t>
  </si>
  <si>
    <t>669--08-01</t>
  </si>
  <si>
    <t>#2 Heating Oil - 52000 Gallons</t>
  </si>
  <si>
    <t>each</t>
  </si>
  <si>
    <t>669--08-02</t>
  </si>
  <si>
    <t>ULSD - 76000 Gallons</t>
  </si>
  <si>
    <t>Lot: Town of Coventry</t>
  </si>
  <si>
    <t>669--09-01</t>
  </si>
  <si>
    <t>Winter Blend ULSD - 5000 gallons</t>
  </si>
  <si>
    <t>669--09-02</t>
  </si>
  <si>
    <t>Premium ULSD - 37500 gallons</t>
  </si>
  <si>
    <t>669--09-03</t>
  </si>
  <si>
    <t>#2 Heating Oil - 43000 gallons</t>
  </si>
  <si>
    <t>669--09-04</t>
  </si>
  <si>
    <t>Summer Blend ULSD - 6500 gallons</t>
  </si>
  <si>
    <t>Lot: Town of Cromwell</t>
  </si>
  <si>
    <t>669--10-01</t>
  </si>
  <si>
    <t>ULSD - 35000 gallons</t>
  </si>
  <si>
    <t>Lot: Town of East Haddam</t>
  </si>
  <si>
    <t>669--11-01</t>
  </si>
  <si>
    <t>#2 Heating Oil - 78200 gallons</t>
  </si>
  <si>
    <t>669--11-02</t>
  </si>
  <si>
    <t>ULSD - 65000 gallons</t>
  </si>
  <si>
    <t>Lot: Town of Ellington</t>
  </si>
  <si>
    <t>669--12-01</t>
  </si>
  <si>
    <t>#2 Heating Oil - 8500 Gallons</t>
  </si>
  <si>
    <t>669--12-02</t>
  </si>
  <si>
    <t>B5 Bio Diesel - 26000 gallons</t>
  </si>
  <si>
    <t>Lot: Town of Enfield &amp; BOE</t>
  </si>
  <si>
    <t>669--13-01</t>
  </si>
  <si>
    <t>669--13-02</t>
  </si>
  <si>
    <t>ULSD -137000 gallons</t>
  </si>
  <si>
    <t>669--13-03</t>
  </si>
  <si>
    <t>Winter Blend ULSD - 47000 gallons</t>
  </si>
  <si>
    <t>669--13-04</t>
  </si>
  <si>
    <t>Summer Blend ULSD - 47000 gallons</t>
  </si>
  <si>
    <t>Lot: Town of Farmington</t>
  </si>
  <si>
    <t>669--14-01</t>
  </si>
  <si>
    <t>#2 Heating Oil - 15800 Gallons</t>
  </si>
  <si>
    <t>669--14-02</t>
  </si>
  <si>
    <t>Winter Blend Ultra Low Sulfur Diesel - 32000 Gallons</t>
  </si>
  <si>
    <t>669--14-03</t>
  </si>
  <si>
    <t>Summer Blend Ultra Low Sulfur Diesel - 122500 Gallons</t>
  </si>
  <si>
    <t>Lot: Town of Glastonbury</t>
  </si>
  <si>
    <t>669--15-01</t>
  </si>
  <si>
    <t>#2 Heating Oil 7600 gallons</t>
  </si>
  <si>
    <t>669--15-02</t>
  </si>
  <si>
    <t>Premium ULSD - 425 gallons</t>
  </si>
  <si>
    <t>669--15-03</t>
  </si>
  <si>
    <t>Biodiesel B5 - 191000 gallons</t>
  </si>
  <si>
    <t>Lot: Town of Manchester &amp; BOE</t>
  </si>
  <si>
    <t>669--16-01</t>
  </si>
  <si>
    <t>#2 Heating Oil - 27100 Gallons</t>
  </si>
  <si>
    <t>669--16-02</t>
  </si>
  <si>
    <t>Premium ULSD - 218000 gallons</t>
  </si>
  <si>
    <t>Lot: City of Middletown</t>
  </si>
  <si>
    <t>669--17-01</t>
  </si>
  <si>
    <t>#2 Heating Oil - 44800 gallons</t>
  </si>
  <si>
    <t>669--17-02</t>
  </si>
  <si>
    <t>ULSD - 78525 gallons</t>
  </si>
  <si>
    <t>Lot: Middletown BOE</t>
  </si>
  <si>
    <t>669--18-01</t>
  </si>
  <si>
    <t>#2 Heating Oil - 145456 gallons</t>
  </si>
  <si>
    <t>669--18-02</t>
  </si>
  <si>
    <t>ULSD - 131000 gallons</t>
  </si>
  <si>
    <t>Lot: City of New London</t>
  </si>
  <si>
    <t>669--19-01</t>
  </si>
  <si>
    <t>#2 Heating Oil - 6500 gallons</t>
  </si>
  <si>
    <t>669--19-02</t>
  </si>
  <si>
    <t>ULSD - 85000 gallons</t>
  </si>
  <si>
    <t>Lot: Town of Newington</t>
  </si>
  <si>
    <t>669--20-01</t>
  </si>
  <si>
    <t>Ultra Low Sulfur Diesel - 79000 Gallons</t>
  </si>
  <si>
    <t>Lot: Town of Newtown</t>
  </si>
  <si>
    <t>669--21-01</t>
  </si>
  <si>
    <t>#2 Heating Oil - 68600 gallons</t>
  </si>
  <si>
    <t>Description states Town of Avon/BOE for 68600 and not Town of Newtown.</t>
  </si>
  <si>
    <t>669--21-02</t>
  </si>
  <si>
    <t>Winter Blend ULSD - 2000 gallons</t>
  </si>
  <si>
    <t>Lot: Town of North Branford</t>
  </si>
  <si>
    <t>669--22-01</t>
  </si>
  <si>
    <t>#2 Fuel Oil - 9500 gallons</t>
  </si>
  <si>
    <t>669--22-02</t>
  </si>
  <si>
    <t>ULSD - 22500 gallons</t>
  </si>
  <si>
    <t>Lot: Town of Plainville</t>
  </si>
  <si>
    <t>669--23-01</t>
  </si>
  <si>
    <t>Ultra Low Sulfur Diesel - 39500 gallons</t>
  </si>
  <si>
    <t>669--23-02</t>
  </si>
  <si>
    <t>#2 Heating Oil - 14800 gallons</t>
  </si>
  <si>
    <t>Lot: Portland Housing Authority</t>
  </si>
  <si>
    <t>669--24-01</t>
  </si>
  <si>
    <t>#2 Heating Oil - 22000 gallons</t>
  </si>
  <si>
    <t>Already contracted with East River Energy Inc.</t>
  </si>
  <si>
    <t>Lot: Town of Portland</t>
  </si>
  <si>
    <t>669--25-01</t>
  </si>
  <si>
    <t>#2 Heating Oil - 7000 gallons</t>
  </si>
  <si>
    <t>669--25-02</t>
  </si>
  <si>
    <t>ULSD Dyed - 45000 gallons</t>
  </si>
  <si>
    <t>Lot: Town of Rocky Hill</t>
  </si>
  <si>
    <t>669--26-01</t>
  </si>
  <si>
    <t>#2 Heating Oil - 1200 Gallons</t>
  </si>
  <si>
    <t>669--26-02</t>
  </si>
  <si>
    <t>Premium ULSD - 52000 Gallons</t>
  </si>
  <si>
    <t>Lot: Town of Somers</t>
  </si>
  <si>
    <t>669--27-01</t>
  </si>
  <si>
    <t>#2 Heating Oil - 94715 gallons</t>
  </si>
  <si>
    <t>669--27-02</t>
  </si>
  <si>
    <t>ULSD - 1225 gallons</t>
  </si>
  <si>
    <t>669--27-03</t>
  </si>
  <si>
    <t>Winter Blend ULSD - 22400 gallons</t>
  </si>
  <si>
    <t>669--27-04</t>
  </si>
  <si>
    <t>Summer Blend ULSD - 22000 gallons</t>
  </si>
  <si>
    <t>Lot: Town of South Windsor</t>
  </si>
  <si>
    <t>669--28-01</t>
  </si>
  <si>
    <t>ULSD - 28000 gallons</t>
  </si>
  <si>
    <t>Lot: Town of Suffield</t>
  </si>
  <si>
    <t>669--29-01</t>
  </si>
  <si>
    <t>#2 Heating Oil - 1000 gallons</t>
  </si>
  <si>
    <t>669--29-02</t>
  </si>
  <si>
    <t>ULSD - 1000 gallons</t>
  </si>
  <si>
    <t>669--29-03</t>
  </si>
  <si>
    <t>ULSD (for vehicles) - 67000 gallons</t>
  </si>
  <si>
    <t>Lot: Town and BOE of Tolland</t>
  </si>
  <si>
    <t>669--30-01</t>
  </si>
  <si>
    <t>#2 Heating Oil - 75952 gallons</t>
  </si>
  <si>
    <t>669--30-02</t>
  </si>
  <si>
    <t>ULSD - 124310 gallons</t>
  </si>
  <si>
    <t>Lot: Town of Waterford</t>
  </si>
  <si>
    <t>669--31-01</t>
  </si>
  <si>
    <t>#2 Heating Oil - 14000 Gallons</t>
  </si>
  <si>
    <t>669--31-02</t>
  </si>
  <si>
    <t>ULSD - 120000 Gallons</t>
  </si>
  <si>
    <t>669--31-03</t>
  </si>
  <si>
    <t>Winter Blend ULSD - 20000 gallons</t>
  </si>
  <si>
    <t>Lot: Town of West Hartford</t>
  </si>
  <si>
    <t>669--32-01</t>
  </si>
  <si>
    <t>#2 Heating Oil - 6650 gallons</t>
  </si>
  <si>
    <t>669--32-02</t>
  </si>
  <si>
    <t>ULSD - 39450 gallons</t>
  </si>
  <si>
    <t>Lot: Town of Weston</t>
  </si>
  <si>
    <t>669--33-01</t>
  </si>
  <si>
    <t>#2 Heating Oil - 4500 gallons</t>
  </si>
  <si>
    <t>669--33-02</t>
  </si>
  <si>
    <t>ULSD - 23400 gallons</t>
  </si>
  <si>
    <t>669--33-03</t>
  </si>
  <si>
    <t>Winter Blend ULSD - 26800 gallons</t>
  </si>
  <si>
    <t>Lot: Town of Wethersfield</t>
  </si>
  <si>
    <t>669--34-01</t>
  </si>
  <si>
    <t>Ultra Low Sulfur Diesel - 77000 Gallons</t>
  </si>
  <si>
    <t>Lot: Town of Windsor</t>
  </si>
  <si>
    <t>669--35-01</t>
  </si>
  <si>
    <t>Bio-Diesel B5 - 142000 gallons</t>
  </si>
  <si>
    <t>Lot: Town of Windsor Locks</t>
  </si>
  <si>
    <t>669--36-01</t>
  </si>
  <si>
    <t>#2 Heating Oil - 14000 gallons</t>
  </si>
  <si>
    <t>669--36-02</t>
  </si>
  <si>
    <t>ULSD - 18000 gallons</t>
  </si>
  <si>
    <t>669--36-03</t>
  </si>
  <si>
    <t>Winter Blend ULSD - 9000 gallons</t>
  </si>
  <si>
    <t>Lot: Town of Middlebury</t>
  </si>
  <si>
    <t>669--37-01</t>
  </si>
  <si>
    <t>#2 Heating Oil - 16250 Gallons</t>
  </si>
  <si>
    <t>669--37-02</t>
  </si>
  <si>
    <t>Ultra Low Sulfur Diesel - 18000 Gallons</t>
  </si>
  <si>
    <t>669--37-03</t>
  </si>
  <si>
    <t>Winter Blend ULSD - 6700 gallons</t>
  </si>
  <si>
    <t>Already contracted with East River Energy.</t>
  </si>
  <si>
    <t>Qualifications</t>
  </si>
  <si>
    <t>DBEMBESBWBE</t>
  </si>
  <si>
    <t xml:space="preserve">Note 2: This number is arrived at by weighting and averaging out futures pricing for ULSD from July 2018 through June 2019, as collected and published by CME (NYMEX) on Wednesday, February 21, 2018. Please see CRPC's Attachment A. </t>
  </si>
  <si>
    <t xml:space="preserve">General Note: The Total Fixed Mark-Up is indicative (example) pricing. CRPC took the average defined in Note 1 and Note 2 and added the submitted Fixed-Mark-Up to get the Total Fixed Mark-Up. This price is only an example. Should your municipality elect to lock-in the Fixed Mark-Up price, the vendor will use the price that is in place at the time you lock-in, and they must provide documentation of how they arrived at their price. This example is to show which vendor would be the low-price vendor for the Fixed Mark-Up price using the average settle price for Wednesday, February 21, 2018. </t>
  </si>
  <si>
    <t>Total Fixed Price</t>
  </si>
  <si>
    <t>SEE NOTE 2</t>
  </si>
  <si>
    <t>SEE NOTE 1</t>
  </si>
  <si>
    <t>Vendor submitted a total fixed price instead of a fixed mark-up - CRPC staff contacted vendor after the bid opening to get their fixed mark-up so pricing could be compared using the same index.</t>
  </si>
  <si>
    <t>Note 1: This number is arrived at by weighting and averaging out the futures pricing for Heating Oil from July 2018 through June 2019, as collected and published by CME (NYMEX) on Wednesday, February 21 2018. Please see CRPC's Attachment A.</t>
  </si>
  <si>
    <t>See Note 2</t>
  </si>
  <si>
    <t>See Note 1</t>
  </si>
  <si>
    <t>Total Fixed Mark-Up</t>
  </si>
  <si>
    <t>Total Fixed Mark-UP</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</si>
</sst>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indexed="8"/>
      <name val="Calibri"/>
      <family val="2"/>
      <scheme val="minor"/>
    </font>
    <font>
      <b/>
      <sz val="10"/>
      <name val="Arial"/>
    </font>
  </fonts>
  <fills count="2">
    <fill>
      <patternFill patternType="none"/>
    </fill>
    <fill>
      <patternFill patternType="gray125"/>
    </fill>
  </fills>
  <borders count="4">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0" fillId="0" borderId="0" xfId="0"/>
    <xf numFmtId="0" fontId="1" fillId="0" borderId="2" xfId="0" applyFont="1" applyBorder="1"/>
    <xf numFmtId="0" fontId="1" fillId="0" borderId="3" xfId="0" applyFont="1" applyBorder="1"/>
    <xf numFmtId="0" fontId="0" fillId="0" borderId="1" xfId="0" applyBorder="1"/>
    <xf numFmtId="0" fontId="0" fillId="0" borderId="0" xfId="0"/>
    <xf numFmtId="0" fontId="1" fillId="0" borderId="0" xfId="0" applyFont="1"/>
    <xf numFmtId="0" fontId="0" fillId="0" borderId="0" xfId="0" applyAlignment="1">
      <alignment wrapText="1"/>
    </xf>
    <xf numFmtId="0" fontId="1" fillId="0" borderId="1" xfId="0" applyFont="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V13" sqref="V13"/>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2</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19</v>
      </c>
      <c r="B7" s="1" t="s">
        <v>20</v>
      </c>
      <c r="C7" s="1" t="s">
        <v>3</v>
      </c>
      <c r="D7" s="1" t="s">
        <v>21</v>
      </c>
      <c r="E7" s="1" t="s">
        <v>22</v>
      </c>
      <c r="F7" s="4" t="s">
        <v>3</v>
      </c>
      <c r="G7" s="1" t="s">
        <v>3</v>
      </c>
      <c r="H7" s="1" t="s">
        <v>3</v>
      </c>
      <c r="I7" s="4" t="s">
        <v>3</v>
      </c>
      <c r="J7" s="1" t="s">
        <v>3</v>
      </c>
      <c r="K7" s="1" t="s">
        <v>3</v>
      </c>
      <c r="L7" s="4" t="s">
        <v>3</v>
      </c>
      <c r="M7" s="5">
        <v>7.2400000000000006E-2</v>
      </c>
      <c r="N7" s="1" t="s">
        <v>3</v>
      </c>
      <c r="O7" s="4" t="s">
        <v>3</v>
      </c>
      <c r="P7" s="5">
        <v>5.9400000000000001E-2</v>
      </c>
      <c r="Q7" s="1" t="s">
        <v>3</v>
      </c>
      <c r="R7" s="4" t="s">
        <v>3</v>
      </c>
      <c r="S7" s="5">
        <v>0.22639999999999999</v>
      </c>
      <c r="T7" s="1" t="s">
        <v>3</v>
      </c>
      <c r="U7" s="4" t="s">
        <v>3</v>
      </c>
      <c r="V7" s="1" t="s">
        <v>3</v>
      </c>
      <c r="W7" s="1" t="s">
        <v>3</v>
      </c>
      <c r="X7" s="4" t="s">
        <v>3</v>
      </c>
      <c r="Y7" s="5">
        <v>9.9990000000000006</v>
      </c>
      <c r="Z7" s="1" t="s">
        <v>23</v>
      </c>
    </row>
    <row r="8" spans="1:26" x14ac:dyDescent="0.25">
      <c r="A8" s="1" t="s">
        <v>19</v>
      </c>
      <c r="B8" s="1" t="s">
        <v>20</v>
      </c>
      <c r="C8" s="1" t="s">
        <v>3</v>
      </c>
      <c r="D8" s="1" t="s">
        <v>24</v>
      </c>
      <c r="E8" s="1" t="s">
        <v>22</v>
      </c>
      <c r="F8" s="4" t="s">
        <v>3</v>
      </c>
      <c r="G8" s="1" t="s">
        <v>3</v>
      </c>
      <c r="H8" s="1" t="s">
        <v>3</v>
      </c>
      <c r="I8" s="4" t="s">
        <v>3</v>
      </c>
      <c r="J8" s="1" t="s">
        <v>3</v>
      </c>
      <c r="K8" s="1" t="s">
        <v>3</v>
      </c>
      <c r="L8" s="4" t="s">
        <v>3</v>
      </c>
      <c r="M8" s="5">
        <v>0.22739999999999999</v>
      </c>
      <c r="N8" s="1" t="s">
        <v>3</v>
      </c>
      <c r="O8" s="4" t="s">
        <v>3</v>
      </c>
      <c r="P8" s="5">
        <v>0.16339999999999999</v>
      </c>
      <c r="Q8" s="1" t="s">
        <v>3</v>
      </c>
      <c r="R8" s="4" t="s">
        <v>3</v>
      </c>
      <c r="S8" s="5">
        <v>0.28970000000000001</v>
      </c>
      <c r="T8" s="1" t="s">
        <v>3</v>
      </c>
      <c r="U8" s="4" t="s">
        <v>3</v>
      </c>
      <c r="V8" s="1" t="s">
        <v>3</v>
      </c>
      <c r="W8" s="1" t="s">
        <v>3</v>
      </c>
      <c r="X8" s="4" t="s">
        <v>3</v>
      </c>
      <c r="Y8" s="5">
        <v>9.9990000000000006</v>
      </c>
      <c r="Z8" s="1" t="s">
        <v>23</v>
      </c>
    </row>
    <row r="9" spans="1:26" x14ac:dyDescent="0.25">
      <c r="D9" t="s">
        <v>233</v>
      </c>
      <c r="F9" s="4"/>
      <c r="I9" s="4"/>
      <c r="L9" s="4"/>
      <c r="M9">
        <v>1.9166000000000001</v>
      </c>
      <c r="O9" s="4"/>
      <c r="P9">
        <v>1.9166000000000001</v>
      </c>
      <c r="R9" s="4"/>
      <c r="S9">
        <v>1.9166000000000001</v>
      </c>
      <c r="U9" s="4"/>
      <c r="X9" s="4"/>
    </row>
    <row r="10" spans="1:26" x14ac:dyDescent="0.25">
      <c r="D10" t="s">
        <v>231</v>
      </c>
      <c r="F10" s="4"/>
      <c r="I10" s="4"/>
      <c r="L10" s="4"/>
      <c r="M10">
        <f>SUM(M8:M9)</f>
        <v>2.1440000000000001</v>
      </c>
      <c r="O10" s="4"/>
      <c r="P10">
        <f>SUM(P8:P9)</f>
        <v>2.08</v>
      </c>
      <c r="R10" s="4"/>
      <c r="S10">
        <f>SUM(S8:S9)</f>
        <v>2.2063000000000001</v>
      </c>
      <c r="U10" s="4"/>
      <c r="X10" s="4"/>
    </row>
    <row r="11" spans="1:26" x14ac:dyDescent="0.25">
      <c r="A11" s="1" t="s">
        <v>25</v>
      </c>
      <c r="B11" s="1" t="s">
        <v>26</v>
      </c>
      <c r="C11" s="1" t="s">
        <v>3</v>
      </c>
      <c r="D11" s="1" t="s">
        <v>21</v>
      </c>
      <c r="E11" s="1" t="s">
        <v>22</v>
      </c>
      <c r="F11" s="4" t="s">
        <v>3</v>
      </c>
      <c r="G11" s="1" t="s">
        <v>3</v>
      </c>
      <c r="H11" s="1" t="s">
        <v>3</v>
      </c>
      <c r="I11" s="4" t="s">
        <v>3</v>
      </c>
      <c r="J11" s="5">
        <v>2.5999999999999999E-2</v>
      </c>
      <c r="K11" s="1" t="s">
        <v>3</v>
      </c>
      <c r="L11" s="4" t="s">
        <v>3</v>
      </c>
      <c r="M11" s="5">
        <v>4.0500000000000001E-2</v>
      </c>
      <c r="N11" s="1" t="s">
        <v>3</v>
      </c>
      <c r="O11" s="4" t="s">
        <v>3</v>
      </c>
      <c r="P11" s="5">
        <v>-8.0000000000000004E-4</v>
      </c>
      <c r="Q11" s="1" t="s">
        <v>3</v>
      </c>
      <c r="R11" s="4" t="s">
        <v>3</v>
      </c>
      <c r="S11" s="5">
        <v>4.3400000000000001E-2</v>
      </c>
      <c r="T11" s="1" t="s">
        <v>3</v>
      </c>
      <c r="U11" s="4" t="s">
        <v>3</v>
      </c>
      <c r="V11" s="5">
        <v>1.15E-2</v>
      </c>
      <c r="W11" s="1" t="s">
        <v>3</v>
      </c>
      <c r="X11" s="4" t="s">
        <v>3</v>
      </c>
      <c r="Y11" s="5">
        <v>9.99</v>
      </c>
      <c r="Z11" s="1" t="s">
        <v>23</v>
      </c>
    </row>
    <row r="12" spans="1:26" x14ac:dyDescent="0.25">
      <c r="A12" s="1" t="s">
        <v>25</v>
      </c>
      <c r="B12" s="1" t="s">
        <v>26</v>
      </c>
      <c r="C12" s="1" t="s">
        <v>3</v>
      </c>
      <c r="D12" s="1" t="s">
        <v>24</v>
      </c>
      <c r="E12" s="1" t="s">
        <v>22</v>
      </c>
      <c r="F12" s="4" t="s">
        <v>3</v>
      </c>
      <c r="G12" s="1" t="s">
        <v>3</v>
      </c>
      <c r="H12" s="1" t="s">
        <v>3</v>
      </c>
      <c r="I12" s="4" t="s">
        <v>3</v>
      </c>
      <c r="J12" s="5">
        <v>0.13600000000000001</v>
      </c>
      <c r="K12" s="1" t="s">
        <v>3</v>
      </c>
      <c r="L12" s="4" t="s">
        <v>3</v>
      </c>
      <c r="M12" s="5">
        <v>0.1694</v>
      </c>
      <c r="N12" s="1" t="s">
        <v>3</v>
      </c>
      <c r="O12" s="4" t="s">
        <v>3</v>
      </c>
      <c r="P12" s="5">
        <v>0.106</v>
      </c>
      <c r="Q12" s="1" t="s">
        <v>3</v>
      </c>
      <c r="R12" s="4" t="s">
        <v>3</v>
      </c>
      <c r="S12" s="5">
        <v>0.14399999999999999</v>
      </c>
      <c r="T12" s="1" t="s">
        <v>3</v>
      </c>
      <c r="U12" s="4" t="s">
        <v>3</v>
      </c>
      <c r="V12" s="5">
        <v>0.1173</v>
      </c>
      <c r="W12" s="1" t="s">
        <v>3</v>
      </c>
      <c r="X12" s="4" t="s">
        <v>3</v>
      </c>
      <c r="Y12" s="5">
        <v>9.99</v>
      </c>
      <c r="Z12" s="1" t="s">
        <v>23</v>
      </c>
    </row>
    <row r="13" spans="1:26" x14ac:dyDescent="0.25">
      <c r="D13" t="s">
        <v>232</v>
      </c>
      <c r="J13">
        <v>1.9084000000000001</v>
      </c>
      <c r="M13">
        <v>1.9084000000000001</v>
      </c>
      <c r="P13">
        <v>1.9084000000000001</v>
      </c>
      <c r="S13">
        <v>1.9084000000000001</v>
      </c>
      <c r="V13">
        <v>1.9084000000000001</v>
      </c>
    </row>
    <row r="14" spans="1:26" x14ac:dyDescent="0.25">
      <c r="D14" t="s">
        <v>231</v>
      </c>
      <c r="J14">
        <f>SUM(J12:J13)</f>
        <v>2.0444</v>
      </c>
      <c r="M14">
        <f>SUM(M12:M13)</f>
        <v>2.0777999999999999</v>
      </c>
      <c r="P14">
        <f>SUM(P12:P13)</f>
        <v>2.0144000000000002</v>
      </c>
      <c r="S14">
        <f>SUM(S12:S13)</f>
        <v>2.0524</v>
      </c>
      <c r="V14">
        <f>SUM(V12:V13)</f>
        <v>2.0257000000000001</v>
      </c>
    </row>
    <row r="15" spans="1:26" x14ac:dyDescent="0.25">
      <c r="A15" s="1" t="s">
        <v>27</v>
      </c>
      <c r="B15" s="1" t="s">
        <v>28</v>
      </c>
    </row>
    <row r="17" spans="1:6" ht="72.75" customHeight="1" x14ac:dyDescent="0.25">
      <c r="A17" s="9" t="s">
        <v>235</v>
      </c>
      <c r="B17" s="9"/>
      <c r="C17" s="9"/>
      <c r="D17" s="9"/>
      <c r="E17" s="9"/>
      <c r="F17" s="7"/>
    </row>
    <row r="18" spans="1:6" x14ac:dyDescent="0.25">
      <c r="F18" s="7"/>
    </row>
    <row r="19" spans="1:6" ht="68.25" customHeight="1" x14ac:dyDescent="0.25">
      <c r="A19" s="9" t="s">
        <v>229</v>
      </c>
      <c r="B19" s="9"/>
      <c r="C19" s="9"/>
      <c r="D19" s="9"/>
      <c r="E19" s="9"/>
      <c r="F19" s="7"/>
    </row>
    <row r="21" spans="1:6" x14ac:dyDescent="0.25">
      <c r="A21" s="9" t="s">
        <v>230</v>
      </c>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H1" workbookViewId="0">
      <selection activeCell="V9" sqref="V9"/>
    </sheetView>
  </sheetViews>
  <sheetFormatPr defaultRowHeight="15" x14ac:dyDescent="0.25"/>
  <cols>
    <col min="2" max="2" width="19" bestFit="1" customWidth="1"/>
    <col min="4" max="4" width="23" bestFit="1" customWidth="1"/>
  </cols>
  <sheetData>
    <row r="1" spans="1:26" x14ac:dyDescent="0.25">
      <c r="A1" s="1" t="s">
        <v>0</v>
      </c>
      <c r="B1" s="1" t="s">
        <v>1</v>
      </c>
    </row>
    <row r="2" spans="1:26" x14ac:dyDescent="0.25">
      <c r="A2" s="1" t="s">
        <v>75</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76</v>
      </c>
      <c r="B7" s="1" t="s">
        <v>77</v>
      </c>
      <c r="C7" s="1" t="s">
        <v>3</v>
      </c>
      <c r="D7" s="1" t="s">
        <v>21</v>
      </c>
      <c r="E7" s="1" t="s">
        <v>22</v>
      </c>
      <c r="F7" s="4" t="s">
        <v>3</v>
      </c>
      <c r="G7" s="5">
        <v>4.9299999999999997E-2</v>
      </c>
      <c r="H7" s="1" t="s">
        <v>3</v>
      </c>
      <c r="I7" s="4" t="s">
        <v>3</v>
      </c>
      <c r="J7" s="5">
        <v>9.0999999999999998E-2</v>
      </c>
      <c r="K7" s="1" t="s">
        <v>3</v>
      </c>
      <c r="L7" s="4" t="s">
        <v>3</v>
      </c>
      <c r="M7" s="5">
        <v>5.1999999999999998E-3</v>
      </c>
      <c r="N7" s="1" t="s">
        <v>3</v>
      </c>
      <c r="O7" s="4" t="s">
        <v>3</v>
      </c>
      <c r="P7" s="5">
        <v>1.0200000000000001E-2</v>
      </c>
      <c r="Q7" s="1" t="s">
        <v>3</v>
      </c>
      <c r="R7" s="4" t="s">
        <v>3</v>
      </c>
      <c r="S7" s="5">
        <v>5.0099999999999999E-2</v>
      </c>
      <c r="T7" s="1" t="s">
        <v>3</v>
      </c>
      <c r="U7" s="4" t="s">
        <v>3</v>
      </c>
      <c r="V7" s="5">
        <v>5.8799999999999998E-2</v>
      </c>
      <c r="W7" s="1" t="s">
        <v>3</v>
      </c>
      <c r="X7" s="4" t="s">
        <v>3</v>
      </c>
      <c r="Y7" s="5">
        <v>9.9900000000000003E-2</v>
      </c>
      <c r="Z7" s="1" t="s">
        <v>3</v>
      </c>
    </row>
    <row r="8" spans="1:26" x14ac:dyDescent="0.25">
      <c r="A8" s="1" t="s">
        <v>76</v>
      </c>
      <c r="B8" s="1" t="s">
        <v>77</v>
      </c>
      <c r="C8" s="1" t="s">
        <v>3</v>
      </c>
      <c r="D8" s="1" t="s">
        <v>24</v>
      </c>
      <c r="E8" s="1" t="s">
        <v>22</v>
      </c>
      <c r="F8" s="4" t="s">
        <v>3</v>
      </c>
      <c r="G8" s="5">
        <v>0.1656</v>
      </c>
      <c r="H8" s="1" t="s">
        <v>3</v>
      </c>
      <c r="I8" s="4" t="s">
        <v>3</v>
      </c>
      <c r="J8" s="5">
        <v>0.20100000000000001</v>
      </c>
      <c r="K8" s="1" t="s">
        <v>3</v>
      </c>
      <c r="L8" s="4" t="s">
        <v>3</v>
      </c>
      <c r="M8" s="5">
        <v>0.1217</v>
      </c>
      <c r="N8" s="1" t="s">
        <v>3</v>
      </c>
      <c r="O8" s="4" t="s">
        <v>3</v>
      </c>
      <c r="P8" s="5">
        <v>0.11700000000000001</v>
      </c>
      <c r="Q8" s="1" t="s">
        <v>3</v>
      </c>
      <c r="R8" s="4" t="s">
        <v>3</v>
      </c>
      <c r="S8" s="5">
        <v>0.1507</v>
      </c>
      <c r="T8" s="1" t="s">
        <v>3</v>
      </c>
      <c r="U8" s="4" t="s">
        <v>3</v>
      </c>
      <c r="V8" s="5">
        <v>0.1673</v>
      </c>
      <c r="W8" s="1" t="s">
        <v>3</v>
      </c>
      <c r="X8" s="4" t="s">
        <v>3</v>
      </c>
      <c r="Y8" s="5">
        <v>0.2001</v>
      </c>
      <c r="Z8" s="1" t="s">
        <v>3</v>
      </c>
    </row>
    <row r="9" spans="1:26" x14ac:dyDescent="0.25">
      <c r="D9" t="s">
        <v>236</v>
      </c>
      <c r="G9">
        <v>1.9084000000000001</v>
      </c>
      <c r="J9">
        <v>1.9084000000000001</v>
      </c>
      <c r="M9">
        <v>1.9084000000000001</v>
      </c>
      <c r="P9">
        <v>1.9084000000000001</v>
      </c>
      <c r="S9">
        <v>1.9084000000000001</v>
      </c>
      <c r="V9">
        <v>1.9084000000000001</v>
      </c>
      <c r="Y9">
        <v>1.9084000000000001</v>
      </c>
    </row>
    <row r="10" spans="1:26" x14ac:dyDescent="0.25">
      <c r="D10" t="s">
        <v>238</v>
      </c>
      <c r="G10">
        <f>SUM(G8:G9)</f>
        <v>2.0740000000000003</v>
      </c>
      <c r="J10">
        <f>SUM(J8:J9)</f>
        <v>2.1093999999999999</v>
      </c>
      <c r="M10">
        <f>SUM(M8:M9)</f>
        <v>2.0301</v>
      </c>
      <c r="P10">
        <f>SUM(P8:P9)</f>
        <v>2.0254000000000003</v>
      </c>
      <c r="S10">
        <f>SUM(S8:S9)</f>
        <v>2.0590999999999999</v>
      </c>
      <c r="V10">
        <f>SUM(V8:V9)</f>
        <v>2.0757000000000003</v>
      </c>
      <c r="Y10">
        <f>SUM(Y8:Y9)</f>
        <v>2.1085000000000003</v>
      </c>
    </row>
    <row r="11" spans="1:26" x14ac:dyDescent="0.25">
      <c r="A11" s="1" t="s">
        <v>27</v>
      </c>
      <c r="B11" s="1" t="s">
        <v>28</v>
      </c>
    </row>
    <row r="14" spans="1:26" ht="72.75" customHeight="1" x14ac:dyDescent="0.25">
      <c r="A14" s="9" t="s">
        <v>235</v>
      </c>
      <c r="B14" s="9"/>
      <c r="C14" s="9"/>
      <c r="D14" s="9"/>
      <c r="E14" s="9"/>
      <c r="F14" s="7"/>
    </row>
    <row r="15" spans="1:26" x14ac:dyDescent="0.25">
      <c r="F15" s="7"/>
    </row>
    <row r="16" spans="1:26" ht="68.25" customHeight="1" x14ac:dyDescent="0.25">
      <c r="A16" s="9" t="s">
        <v>229</v>
      </c>
      <c r="B16" s="9"/>
      <c r="C16" s="9"/>
      <c r="D16" s="9"/>
      <c r="E16" s="9"/>
      <c r="F16" s="7"/>
    </row>
    <row r="18" spans="1:5" x14ac:dyDescent="0.25">
      <c r="A18" s="9" t="s">
        <v>230</v>
      </c>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sheetData>
  <mergeCells count="10">
    <mergeCell ref="U5:V5"/>
    <mergeCell ref="X5:Y5"/>
    <mergeCell ref="A14:E14"/>
    <mergeCell ref="A16:E16"/>
    <mergeCell ref="A18:E26"/>
    <mergeCell ref="F5:G5"/>
    <mergeCell ref="I5:J5"/>
    <mergeCell ref="L5:M5"/>
    <mergeCell ref="O5:P5"/>
    <mergeCell ref="R5:S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G12" sqref="G12:G14"/>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78</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79</v>
      </c>
      <c r="B7" s="1" t="s">
        <v>80</v>
      </c>
      <c r="C7" s="1" t="s">
        <v>3</v>
      </c>
      <c r="D7" s="1" t="s">
        <v>21</v>
      </c>
      <c r="E7" s="1" t="s">
        <v>22</v>
      </c>
      <c r="F7" s="4" t="s">
        <v>3</v>
      </c>
      <c r="G7" s="5">
        <v>0.13120000000000001</v>
      </c>
      <c r="H7" s="1" t="s">
        <v>3</v>
      </c>
      <c r="I7" s="4" t="s">
        <v>3</v>
      </c>
      <c r="J7" s="1" t="s">
        <v>3</v>
      </c>
      <c r="K7" s="1" t="s">
        <v>3</v>
      </c>
      <c r="L7" s="4" t="s">
        <v>3</v>
      </c>
      <c r="M7" s="5">
        <v>5.4000000000000003E-3</v>
      </c>
      <c r="N7" s="1" t="s">
        <v>3</v>
      </c>
      <c r="O7" s="4" t="s">
        <v>3</v>
      </c>
      <c r="P7" s="5">
        <v>3.8199999999999998E-2</v>
      </c>
      <c r="Q7" s="1" t="s">
        <v>3</v>
      </c>
      <c r="R7" s="4" t="s">
        <v>3</v>
      </c>
      <c r="S7" s="5">
        <v>0.13009999999999999</v>
      </c>
      <c r="T7" s="1" t="s">
        <v>3</v>
      </c>
      <c r="U7" s="4" t="s">
        <v>3</v>
      </c>
      <c r="V7" s="1" t="s">
        <v>3</v>
      </c>
      <c r="W7" s="1" t="s">
        <v>3</v>
      </c>
      <c r="X7" s="4" t="s">
        <v>3</v>
      </c>
      <c r="Y7" s="5">
        <v>0.1125</v>
      </c>
      <c r="Z7" s="1" t="s">
        <v>3</v>
      </c>
    </row>
    <row r="8" spans="1:26" x14ac:dyDescent="0.25">
      <c r="A8" s="1" t="s">
        <v>79</v>
      </c>
      <c r="B8" s="1" t="s">
        <v>80</v>
      </c>
      <c r="C8" s="1" t="s">
        <v>3</v>
      </c>
      <c r="D8" s="1" t="s">
        <v>24</v>
      </c>
      <c r="E8" s="1" t="s">
        <v>22</v>
      </c>
      <c r="F8" s="4" t="s">
        <v>3</v>
      </c>
      <c r="G8" s="5">
        <v>0.22439999999999999</v>
      </c>
      <c r="H8" s="1" t="s">
        <v>3</v>
      </c>
      <c r="I8" s="4" t="s">
        <v>3</v>
      </c>
      <c r="J8" s="1" t="s">
        <v>3</v>
      </c>
      <c r="K8" s="1" t="s">
        <v>3</v>
      </c>
      <c r="L8" s="4" t="s">
        <v>3</v>
      </c>
      <c r="M8" s="5">
        <v>0.14549999999999999</v>
      </c>
      <c r="N8" s="1" t="s">
        <v>3</v>
      </c>
      <c r="O8" s="4" t="s">
        <v>3</v>
      </c>
      <c r="P8" s="5">
        <v>0.14219999999999999</v>
      </c>
      <c r="Q8" s="1" t="s">
        <v>3</v>
      </c>
      <c r="R8" s="4" t="s">
        <v>3</v>
      </c>
      <c r="S8" s="5">
        <v>0.19339999999999999</v>
      </c>
      <c r="T8" s="1" t="s">
        <v>3</v>
      </c>
      <c r="U8" s="4" t="s">
        <v>3</v>
      </c>
      <c r="V8" s="1" t="s">
        <v>3</v>
      </c>
      <c r="W8" s="1" t="s">
        <v>3</v>
      </c>
      <c r="X8" s="4" t="s">
        <v>3</v>
      </c>
      <c r="Y8" s="5">
        <v>0.23300000000000001</v>
      </c>
      <c r="Z8" s="1" t="s">
        <v>3</v>
      </c>
    </row>
    <row r="9" spans="1:26" x14ac:dyDescent="0.25">
      <c r="D9" t="s">
        <v>237</v>
      </c>
      <c r="F9" s="4"/>
      <c r="G9">
        <v>1.9166000000000001</v>
      </c>
      <c r="I9" s="4"/>
      <c r="L9" s="4"/>
      <c r="M9">
        <v>1.9166000000000001</v>
      </c>
      <c r="O9" s="4"/>
      <c r="P9">
        <v>1.9166000000000001</v>
      </c>
      <c r="R9" s="4"/>
      <c r="S9">
        <v>1.9166000000000001</v>
      </c>
      <c r="U9" s="4"/>
      <c r="X9" s="4"/>
      <c r="Y9">
        <v>1.9166000000000001</v>
      </c>
    </row>
    <row r="10" spans="1:26" x14ac:dyDescent="0.25">
      <c r="D10" t="s">
        <v>238</v>
      </c>
      <c r="F10" s="4"/>
      <c r="G10">
        <f>SUM(G8:G9)</f>
        <v>2.141</v>
      </c>
      <c r="I10" s="4"/>
      <c r="L10" s="4"/>
      <c r="M10">
        <f>SUM(M8:M9)</f>
        <v>2.0621</v>
      </c>
      <c r="O10" s="4"/>
      <c r="P10">
        <f>SUM(P8:P9)</f>
        <v>2.0588000000000002</v>
      </c>
      <c r="R10" s="4"/>
      <c r="S10">
        <f>SUM(S8:S9)</f>
        <v>2.11</v>
      </c>
      <c r="U10" s="4"/>
      <c r="X10" s="4"/>
      <c r="Y10">
        <f>SUM(Y8:Y9)</f>
        <v>2.1496</v>
      </c>
    </row>
    <row r="11" spans="1:26" x14ac:dyDescent="0.25">
      <c r="A11" s="1" t="s">
        <v>81</v>
      </c>
      <c r="B11" s="1" t="s">
        <v>82</v>
      </c>
      <c r="C11" s="1" t="s">
        <v>3</v>
      </c>
      <c r="D11" s="1" t="s">
        <v>21</v>
      </c>
      <c r="E11" s="1" t="s">
        <v>22</v>
      </c>
      <c r="F11" s="4" t="s">
        <v>3</v>
      </c>
      <c r="G11" s="5">
        <v>4.9299999999999997E-2</v>
      </c>
      <c r="H11" s="1" t="s">
        <v>3</v>
      </c>
      <c r="I11" s="4" t="s">
        <v>3</v>
      </c>
      <c r="J11" s="5">
        <v>0.12130000000000001</v>
      </c>
      <c r="K11" s="1" t="s">
        <v>3</v>
      </c>
      <c r="L11" s="4" t="s">
        <v>3</v>
      </c>
      <c r="M11" s="5">
        <v>7.2700000000000001E-2</v>
      </c>
      <c r="N11" s="1" t="s">
        <v>3</v>
      </c>
      <c r="O11" s="4" t="s">
        <v>3</v>
      </c>
      <c r="P11" s="5">
        <v>3.9199999999999999E-2</v>
      </c>
      <c r="Q11" s="1" t="s">
        <v>3</v>
      </c>
      <c r="R11" s="4" t="s">
        <v>3</v>
      </c>
      <c r="S11" s="5">
        <v>5.28E-2</v>
      </c>
      <c r="T11" s="1" t="s">
        <v>3</v>
      </c>
      <c r="U11" s="4" t="s">
        <v>3</v>
      </c>
      <c r="V11" s="1" t="s">
        <v>3</v>
      </c>
      <c r="W11" s="1" t="s">
        <v>3</v>
      </c>
      <c r="X11" s="4" t="s">
        <v>3</v>
      </c>
      <c r="Y11" s="5">
        <v>0.1575</v>
      </c>
      <c r="Z11" s="1" t="s">
        <v>3</v>
      </c>
    </row>
    <row r="12" spans="1:26" x14ac:dyDescent="0.25">
      <c r="A12" s="1" t="s">
        <v>81</v>
      </c>
      <c r="B12" s="1" t="s">
        <v>82</v>
      </c>
      <c r="C12" s="1" t="s">
        <v>3</v>
      </c>
      <c r="D12" s="1" t="s">
        <v>24</v>
      </c>
      <c r="E12" s="1" t="s">
        <v>22</v>
      </c>
      <c r="F12" s="4" t="s">
        <v>3</v>
      </c>
      <c r="G12" s="5">
        <v>0.1656</v>
      </c>
      <c r="H12" s="1" t="s">
        <v>3</v>
      </c>
      <c r="I12" s="4" t="s">
        <v>3</v>
      </c>
      <c r="J12" s="5">
        <v>0.23130000000000001</v>
      </c>
      <c r="K12" s="1" t="s">
        <v>3</v>
      </c>
      <c r="L12" s="4" t="s">
        <v>3</v>
      </c>
      <c r="M12" s="5">
        <v>0.1867</v>
      </c>
      <c r="N12" s="1" t="s">
        <v>3</v>
      </c>
      <c r="O12" s="4" t="s">
        <v>3</v>
      </c>
      <c r="P12" s="5">
        <v>0.14599999999999999</v>
      </c>
      <c r="Q12" s="1" t="s">
        <v>3</v>
      </c>
      <c r="R12" s="4" t="s">
        <v>3</v>
      </c>
      <c r="S12" s="5">
        <v>0.15340000000000001</v>
      </c>
      <c r="T12" s="1" t="s">
        <v>3</v>
      </c>
      <c r="U12" s="4" t="s">
        <v>3</v>
      </c>
      <c r="V12" s="1" t="s">
        <v>3</v>
      </c>
      <c r="W12" s="1" t="s">
        <v>3</v>
      </c>
      <c r="X12" s="4" t="s">
        <v>3</v>
      </c>
      <c r="Y12" s="5">
        <v>0.25769999999999998</v>
      </c>
      <c r="Z12" s="1" t="s">
        <v>3</v>
      </c>
    </row>
    <row r="13" spans="1:26" x14ac:dyDescent="0.25">
      <c r="D13" t="s">
        <v>236</v>
      </c>
      <c r="G13">
        <v>1.9084000000000001</v>
      </c>
      <c r="J13">
        <v>1.9084000000000001</v>
      </c>
      <c r="M13">
        <v>1.9084000000000001</v>
      </c>
      <c r="P13">
        <v>1.9084000000000001</v>
      </c>
      <c r="S13">
        <v>1.9084000000000001</v>
      </c>
      <c r="Y13">
        <v>1.9084000000000001</v>
      </c>
    </row>
    <row r="14" spans="1:26" x14ac:dyDescent="0.25">
      <c r="D14" t="s">
        <v>238</v>
      </c>
      <c r="G14">
        <f>SUM(G12:G13)</f>
        <v>2.0740000000000003</v>
      </c>
      <c r="J14">
        <f>SUM(J12:J13)</f>
        <v>2.1396999999999999</v>
      </c>
      <c r="M14">
        <f>SUM(M12:M13)</f>
        <v>2.0951</v>
      </c>
      <c r="P14">
        <f>SUM(P12:P13)</f>
        <v>2.0544000000000002</v>
      </c>
      <c r="S14">
        <f>SUM(S12:S13)</f>
        <v>2.0618000000000003</v>
      </c>
      <c r="Y14">
        <f>SUM(Y12:Y13)</f>
        <v>2.1661000000000001</v>
      </c>
    </row>
    <row r="15" spans="1:26" x14ac:dyDescent="0.25">
      <c r="A15" s="1" t="s">
        <v>27</v>
      </c>
      <c r="B15" s="1" t="s">
        <v>28</v>
      </c>
    </row>
    <row r="17" spans="1:6" ht="72.75" customHeight="1" x14ac:dyDescent="0.25">
      <c r="A17" s="9" t="s">
        <v>235</v>
      </c>
      <c r="B17" s="9"/>
      <c r="C17" s="9"/>
      <c r="D17" s="9"/>
      <c r="E17" s="9"/>
      <c r="F17" s="7"/>
    </row>
    <row r="18" spans="1:6" x14ac:dyDescent="0.25">
      <c r="F18" s="7"/>
    </row>
    <row r="19" spans="1:6" ht="68.25" customHeight="1" x14ac:dyDescent="0.25">
      <c r="A19" s="9" t="s">
        <v>229</v>
      </c>
      <c r="B19" s="9"/>
      <c r="C19" s="9"/>
      <c r="D19" s="9"/>
      <c r="E19" s="9"/>
      <c r="F19" s="7"/>
    </row>
    <row r="21" spans="1:6" x14ac:dyDescent="0.25">
      <c r="A21" s="9" t="s">
        <v>230</v>
      </c>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V13" sqref="V13"/>
    </sheetView>
  </sheetViews>
  <sheetFormatPr defaultRowHeight="15" x14ac:dyDescent="0.25"/>
  <cols>
    <col min="2" max="2" width="26.42578125" bestFit="1" customWidth="1"/>
    <col min="4" max="4" width="32.140625" bestFit="1" customWidth="1"/>
  </cols>
  <sheetData>
    <row r="1" spans="1:26" x14ac:dyDescent="0.25">
      <c r="A1" s="1" t="s">
        <v>0</v>
      </c>
      <c r="B1" s="1" t="s">
        <v>1</v>
      </c>
    </row>
    <row r="2" spans="1:26" x14ac:dyDescent="0.25">
      <c r="A2" s="1" t="s">
        <v>83</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84</v>
      </c>
      <c r="B7" s="1" t="s">
        <v>85</v>
      </c>
      <c r="C7" s="1" t="s">
        <v>3</v>
      </c>
      <c r="D7" s="1" t="s">
        <v>43</v>
      </c>
      <c r="E7" s="1" t="s">
        <v>22</v>
      </c>
      <c r="F7" s="4" t="s">
        <v>3</v>
      </c>
      <c r="G7" s="1" t="s">
        <v>3</v>
      </c>
      <c r="H7" s="1" t="s">
        <v>3</v>
      </c>
      <c r="I7" s="4" t="s">
        <v>3</v>
      </c>
      <c r="J7" s="1" t="s">
        <v>3</v>
      </c>
      <c r="K7" s="1" t="s">
        <v>3</v>
      </c>
      <c r="L7" s="4" t="s">
        <v>3</v>
      </c>
      <c r="M7" s="5">
        <v>4.7399999999999998E-2</v>
      </c>
      <c r="N7" s="1" t="s">
        <v>3</v>
      </c>
      <c r="O7" s="4" t="s">
        <v>3</v>
      </c>
      <c r="P7" s="5">
        <v>7.0199999999999999E-2</v>
      </c>
      <c r="Q7" s="1" t="s">
        <v>3</v>
      </c>
      <c r="R7" s="4" t="s">
        <v>3</v>
      </c>
      <c r="S7" s="5">
        <v>0.17530000000000001</v>
      </c>
      <c r="T7" s="1" t="s">
        <v>3</v>
      </c>
      <c r="U7" s="4" t="s">
        <v>3</v>
      </c>
      <c r="V7" s="1" t="s">
        <v>3</v>
      </c>
      <c r="W7" s="1" t="s">
        <v>3</v>
      </c>
      <c r="X7" s="4" t="s">
        <v>3</v>
      </c>
      <c r="Y7" s="5">
        <v>9.8800000000000008</v>
      </c>
      <c r="Z7" s="1" t="s">
        <v>48</v>
      </c>
    </row>
    <row r="8" spans="1:26" x14ac:dyDescent="0.25">
      <c r="A8" s="1" t="s">
        <v>84</v>
      </c>
      <c r="B8" s="1" t="s">
        <v>85</v>
      </c>
      <c r="C8" s="1" t="s">
        <v>3</v>
      </c>
      <c r="D8" s="1" t="s">
        <v>44</v>
      </c>
      <c r="E8" s="1" t="s">
        <v>22</v>
      </c>
      <c r="F8" s="4" t="s">
        <v>3</v>
      </c>
      <c r="G8" s="1" t="s">
        <v>3</v>
      </c>
      <c r="H8" s="1" t="s">
        <v>3</v>
      </c>
      <c r="I8" s="4" t="s">
        <v>3</v>
      </c>
      <c r="J8" s="1" t="s">
        <v>3</v>
      </c>
      <c r="K8" s="1" t="s">
        <v>3</v>
      </c>
      <c r="L8" s="4" t="s">
        <v>3</v>
      </c>
      <c r="M8" s="5">
        <v>0.1774</v>
      </c>
      <c r="N8" s="1" t="s">
        <v>3</v>
      </c>
      <c r="O8" s="4" t="s">
        <v>3</v>
      </c>
      <c r="P8" s="5">
        <v>0.17419999999999999</v>
      </c>
      <c r="Q8" s="1" t="s">
        <v>3</v>
      </c>
      <c r="R8" s="4" t="s">
        <v>3</v>
      </c>
      <c r="S8" s="5">
        <v>0.23860000000000001</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A10" s="1"/>
      <c r="B10" s="1"/>
      <c r="C10" s="1"/>
      <c r="D10" s="1" t="s">
        <v>238</v>
      </c>
      <c r="E10" s="1"/>
      <c r="F10" s="4"/>
      <c r="G10" s="1"/>
      <c r="H10" s="1"/>
      <c r="I10" s="4"/>
      <c r="J10" s="1"/>
      <c r="K10" s="1"/>
      <c r="L10" s="4"/>
      <c r="M10" s="1">
        <f>SUM(M8:M9)</f>
        <v>2.0940000000000003</v>
      </c>
      <c r="N10" s="1"/>
      <c r="O10" s="4"/>
      <c r="P10" s="1">
        <f>SUM(P8:P9)</f>
        <v>2.0908000000000002</v>
      </c>
      <c r="Q10" s="1"/>
      <c r="R10" s="4"/>
      <c r="S10" s="1">
        <f>SUM(S8:S9)</f>
        <v>2.1552000000000002</v>
      </c>
      <c r="T10" s="1"/>
      <c r="U10" s="4"/>
      <c r="V10" s="1"/>
      <c r="W10" s="1"/>
      <c r="X10" s="4"/>
      <c r="Y10" s="1"/>
      <c r="Z10" s="1"/>
    </row>
    <row r="11" spans="1:26" x14ac:dyDescent="0.25">
      <c r="A11" s="1" t="s">
        <v>86</v>
      </c>
      <c r="B11" s="1" t="s">
        <v>87</v>
      </c>
      <c r="C11" s="1" t="s">
        <v>3</v>
      </c>
      <c r="D11" s="1" t="s">
        <v>43</v>
      </c>
      <c r="E11" s="1" t="s">
        <v>22</v>
      </c>
      <c r="F11" s="4" t="s">
        <v>3</v>
      </c>
      <c r="G11" s="1" t="s">
        <v>3</v>
      </c>
      <c r="H11" s="1" t="s">
        <v>3</v>
      </c>
      <c r="I11" s="4" t="s">
        <v>3</v>
      </c>
      <c r="J11" s="5">
        <v>0.15040000000000001</v>
      </c>
      <c r="K11" s="1" t="s">
        <v>3</v>
      </c>
      <c r="L11" s="4" t="s">
        <v>3</v>
      </c>
      <c r="M11" s="5">
        <v>4.5199999999999997E-2</v>
      </c>
      <c r="N11" s="1" t="s">
        <v>3</v>
      </c>
      <c r="O11" s="4" t="s">
        <v>3</v>
      </c>
      <c r="P11" s="5">
        <v>0.1202</v>
      </c>
      <c r="Q11" s="1" t="s">
        <v>3</v>
      </c>
      <c r="R11" s="4" t="s">
        <v>3</v>
      </c>
      <c r="S11" s="1" t="s">
        <v>3</v>
      </c>
      <c r="T11" s="1" t="s">
        <v>3</v>
      </c>
      <c r="U11" s="4" t="s">
        <v>3</v>
      </c>
      <c r="V11" s="5">
        <v>5.8799999999999998E-2</v>
      </c>
      <c r="W11" s="1" t="s">
        <v>3</v>
      </c>
      <c r="X11" s="4" t="s">
        <v>3</v>
      </c>
      <c r="Y11" s="5">
        <v>9.8800000000000008</v>
      </c>
      <c r="Z11" s="1" t="s">
        <v>48</v>
      </c>
    </row>
    <row r="12" spans="1:26" x14ac:dyDescent="0.25">
      <c r="A12" s="1" t="s">
        <v>86</v>
      </c>
      <c r="B12" s="1" t="s">
        <v>87</v>
      </c>
      <c r="C12" s="1" t="s">
        <v>3</v>
      </c>
      <c r="D12" s="1" t="s">
        <v>44</v>
      </c>
      <c r="E12" s="1" t="s">
        <v>22</v>
      </c>
      <c r="F12" s="4" t="s">
        <v>3</v>
      </c>
      <c r="G12" s="1" t="s">
        <v>3</v>
      </c>
      <c r="H12" s="1" t="s">
        <v>3</v>
      </c>
      <c r="I12" s="4" t="s">
        <v>3</v>
      </c>
      <c r="J12" s="5">
        <v>0.26040000000000002</v>
      </c>
      <c r="K12" s="1" t="s">
        <v>3</v>
      </c>
      <c r="L12" s="4" t="s">
        <v>3</v>
      </c>
      <c r="M12" s="5">
        <v>0.16170000000000001</v>
      </c>
      <c r="N12" s="1" t="s">
        <v>3</v>
      </c>
      <c r="O12" s="4" t="s">
        <v>3</v>
      </c>
      <c r="P12" s="5">
        <v>0.22700000000000001</v>
      </c>
      <c r="Q12" s="1" t="s">
        <v>3</v>
      </c>
      <c r="R12" s="4" t="s">
        <v>3</v>
      </c>
      <c r="S12" s="1" t="s">
        <v>3</v>
      </c>
      <c r="T12" s="1" t="s">
        <v>3</v>
      </c>
      <c r="U12" s="4" t="s">
        <v>3</v>
      </c>
      <c r="V12" s="5">
        <v>0.1673</v>
      </c>
      <c r="W12" s="1" t="s">
        <v>3</v>
      </c>
      <c r="X12" s="4" t="s">
        <v>3</v>
      </c>
      <c r="Y12" s="5">
        <v>9.8800000000000008</v>
      </c>
      <c r="Z12" s="1" t="s">
        <v>48</v>
      </c>
    </row>
    <row r="13" spans="1:26" x14ac:dyDescent="0.25">
      <c r="A13" s="1"/>
      <c r="B13" s="1"/>
      <c r="C13" s="1"/>
      <c r="D13" s="1" t="s">
        <v>236</v>
      </c>
      <c r="E13" s="1"/>
      <c r="F13" s="4"/>
      <c r="G13" s="1"/>
      <c r="H13" s="1"/>
      <c r="I13" s="4"/>
      <c r="J13" s="1">
        <v>1.9084000000000001</v>
      </c>
      <c r="K13" s="1"/>
      <c r="L13" s="4"/>
      <c r="M13" s="1">
        <v>1.9084000000000001</v>
      </c>
      <c r="N13" s="1"/>
      <c r="O13" s="4"/>
      <c r="P13" s="1">
        <v>1.9084000000000001</v>
      </c>
      <c r="Q13" s="1"/>
      <c r="R13" s="4"/>
      <c r="S13" s="1"/>
      <c r="T13" s="1"/>
      <c r="U13" s="4"/>
      <c r="V13" s="1">
        <v>1.9084000000000001</v>
      </c>
      <c r="W13" s="1"/>
      <c r="X13" s="4"/>
      <c r="Y13" s="1"/>
      <c r="Z13" s="1"/>
    </row>
    <row r="14" spans="1:26" x14ac:dyDescent="0.25">
      <c r="D14" t="s">
        <v>238</v>
      </c>
      <c r="J14">
        <f>SUM(J12:J13)</f>
        <v>2.1688000000000001</v>
      </c>
      <c r="M14">
        <f>SUM(M12:M13)</f>
        <v>2.0701000000000001</v>
      </c>
      <c r="P14">
        <f>SUM(P12:P13)</f>
        <v>2.1354000000000002</v>
      </c>
      <c r="V14">
        <f>SUM(V12:V13)</f>
        <v>2.0757000000000003</v>
      </c>
    </row>
    <row r="16" spans="1:26" x14ac:dyDescent="0.25">
      <c r="A16" s="1" t="s">
        <v>27</v>
      </c>
      <c r="B16"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H1" workbookViewId="0">
      <selection activeCell="V13" sqref="V13"/>
    </sheetView>
  </sheetViews>
  <sheetFormatPr defaultRowHeight="15" x14ac:dyDescent="0.25"/>
  <cols>
    <col min="2" max="2" width="32.85546875" bestFit="1" customWidth="1"/>
    <col min="4" max="4" width="23" bestFit="1" customWidth="1"/>
  </cols>
  <sheetData>
    <row r="1" spans="1:26" x14ac:dyDescent="0.25">
      <c r="A1" s="1" t="s">
        <v>0</v>
      </c>
      <c r="B1" s="1" t="s">
        <v>1</v>
      </c>
    </row>
    <row r="2" spans="1:26" x14ac:dyDescent="0.25">
      <c r="A2" s="1" t="s">
        <v>88</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89</v>
      </c>
      <c r="B7" s="1" t="s">
        <v>20</v>
      </c>
      <c r="C7" s="1" t="s">
        <v>3</v>
      </c>
      <c r="D7" s="1" t="s">
        <v>21</v>
      </c>
      <c r="E7" s="1" t="s">
        <v>22</v>
      </c>
      <c r="F7" s="4" t="s">
        <v>3</v>
      </c>
      <c r="G7" s="1" t="s">
        <v>3</v>
      </c>
      <c r="H7" s="1" t="s">
        <v>3</v>
      </c>
      <c r="I7" s="4" t="s">
        <v>3</v>
      </c>
      <c r="J7" s="1" t="s">
        <v>3</v>
      </c>
      <c r="K7" s="1" t="s">
        <v>3</v>
      </c>
      <c r="L7" s="4" t="s">
        <v>3</v>
      </c>
      <c r="M7" s="5">
        <v>4.7399999999999998E-2</v>
      </c>
      <c r="N7" s="1" t="s">
        <v>3</v>
      </c>
      <c r="O7" s="4" t="s">
        <v>3</v>
      </c>
      <c r="P7" s="5">
        <v>0.1002</v>
      </c>
      <c r="Q7" s="1" t="s">
        <v>3</v>
      </c>
      <c r="R7" s="4" t="s">
        <v>3</v>
      </c>
      <c r="S7" s="5">
        <v>0.19350000000000001</v>
      </c>
      <c r="T7" s="1" t="s">
        <v>3</v>
      </c>
      <c r="U7" s="4" t="s">
        <v>3</v>
      </c>
      <c r="V7" s="1" t="s">
        <v>3</v>
      </c>
      <c r="W7" s="1" t="s">
        <v>3</v>
      </c>
      <c r="X7" s="4" t="s">
        <v>3</v>
      </c>
      <c r="Y7" s="5">
        <v>9.8800000000000008</v>
      </c>
      <c r="Z7" s="1" t="s">
        <v>48</v>
      </c>
    </row>
    <row r="8" spans="1:26" x14ac:dyDescent="0.25">
      <c r="A8" s="1" t="s">
        <v>89</v>
      </c>
      <c r="B8" s="1" t="s">
        <v>20</v>
      </c>
      <c r="C8" s="1" t="s">
        <v>3</v>
      </c>
      <c r="D8" s="1" t="s">
        <v>24</v>
      </c>
      <c r="E8" s="1" t="s">
        <v>22</v>
      </c>
      <c r="F8" s="4" t="s">
        <v>3</v>
      </c>
      <c r="G8" s="1" t="s">
        <v>3</v>
      </c>
      <c r="H8" s="1" t="s">
        <v>3</v>
      </c>
      <c r="I8" s="4" t="s">
        <v>3</v>
      </c>
      <c r="J8" s="1" t="s">
        <v>3</v>
      </c>
      <c r="K8" s="1" t="s">
        <v>3</v>
      </c>
      <c r="L8" s="4" t="s">
        <v>3</v>
      </c>
      <c r="M8" s="5">
        <v>0.2024</v>
      </c>
      <c r="N8" s="1" t="s">
        <v>3</v>
      </c>
      <c r="O8" s="4" t="s">
        <v>3</v>
      </c>
      <c r="P8" s="5">
        <v>0.20419999999999999</v>
      </c>
      <c r="Q8" s="1" t="s">
        <v>3</v>
      </c>
      <c r="R8" s="4" t="s">
        <v>3</v>
      </c>
      <c r="S8" s="5">
        <v>0.25679999999999997</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D10" t="s">
        <v>238</v>
      </c>
      <c r="F10" s="4"/>
      <c r="I10" s="4"/>
      <c r="L10" s="4"/>
      <c r="M10">
        <f>SUM(M8:M9)</f>
        <v>2.1190000000000002</v>
      </c>
      <c r="O10" s="4"/>
      <c r="P10">
        <f>SUM(P8:P9)</f>
        <v>2.1208</v>
      </c>
      <c r="R10" s="4"/>
      <c r="S10">
        <f>SUM(S8:S9)</f>
        <v>2.1734</v>
      </c>
      <c r="U10" s="4"/>
      <c r="X10" s="4"/>
    </row>
    <row r="11" spans="1:26" x14ac:dyDescent="0.25">
      <c r="A11" s="1" t="s">
        <v>90</v>
      </c>
      <c r="B11" s="1" t="s">
        <v>91</v>
      </c>
      <c r="C11" s="1" t="s">
        <v>3</v>
      </c>
      <c r="D11" s="1" t="s">
        <v>21</v>
      </c>
      <c r="E11" s="1" t="s">
        <v>22</v>
      </c>
      <c r="F11" s="4" t="s">
        <v>3</v>
      </c>
      <c r="G11" s="1" t="s">
        <v>3</v>
      </c>
      <c r="H11" s="1" t="s">
        <v>3</v>
      </c>
      <c r="I11" s="4" t="s">
        <v>3</v>
      </c>
      <c r="J11" s="5">
        <v>4.0500000000000001E-2</v>
      </c>
      <c r="K11" s="1" t="s">
        <v>3</v>
      </c>
      <c r="L11" s="4" t="s">
        <v>3</v>
      </c>
      <c r="M11" s="5">
        <v>9.5999999999999992E-3</v>
      </c>
      <c r="N11" s="1" t="s">
        <v>3</v>
      </c>
      <c r="O11" s="4" t="s">
        <v>3</v>
      </c>
      <c r="P11" s="5">
        <v>6.6E-3</v>
      </c>
      <c r="Q11" s="1" t="s">
        <v>3</v>
      </c>
      <c r="R11" s="4" t="s">
        <v>3</v>
      </c>
      <c r="S11" s="5">
        <v>3.8699999999999998E-2</v>
      </c>
      <c r="T11" s="1" t="s">
        <v>3</v>
      </c>
      <c r="U11" s="4" t="s">
        <v>3</v>
      </c>
      <c r="V11" s="5">
        <v>2.1100000000000001E-2</v>
      </c>
      <c r="W11" s="1" t="s">
        <v>3</v>
      </c>
      <c r="X11" s="4" t="s">
        <v>3</v>
      </c>
      <c r="Y11" s="5">
        <v>5.1299999999999998E-2</v>
      </c>
      <c r="Z11" s="1" t="s">
        <v>3</v>
      </c>
    </row>
    <row r="12" spans="1:26" x14ac:dyDescent="0.25">
      <c r="A12" s="1" t="s">
        <v>90</v>
      </c>
      <c r="B12" s="1" t="s">
        <v>91</v>
      </c>
      <c r="C12" s="1" t="s">
        <v>3</v>
      </c>
      <c r="D12" s="1" t="s">
        <v>24</v>
      </c>
      <c r="E12" s="1" t="s">
        <v>22</v>
      </c>
      <c r="F12" s="4" t="s">
        <v>3</v>
      </c>
      <c r="G12" s="1" t="s">
        <v>3</v>
      </c>
      <c r="H12" s="1" t="s">
        <v>3</v>
      </c>
      <c r="I12" s="4" t="s">
        <v>3</v>
      </c>
      <c r="J12" s="5">
        <v>0.15049999999999999</v>
      </c>
      <c r="K12" s="1" t="s">
        <v>3</v>
      </c>
      <c r="L12" s="4" t="s">
        <v>3</v>
      </c>
      <c r="M12" s="5">
        <v>0.11609999999999999</v>
      </c>
      <c r="N12" s="1" t="s">
        <v>3</v>
      </c>
      <c r="O12" s="4" t="s">
        <v>3</v>
      </c>
      <c r="P12" s="5">
        <v>0.1134</v>
      </c>
      <c r="Q12" s="1" t="s">
        <v>3</v>
      </c>
      <c r="R12" s="4" t="s">
        <v>3</v>
      </c>
      <c r="S12" s="5">
        <v>0.1396</v>
      </c>
      <c r="T12" s="1" t="s">
        <v>3</v>
      </c>
      <c r="U12" s="4" t="s">
        <v>3</v>
      </c>
      <c r="V12" s="5">
        <v>0.1273</v>
      </c>
      <c r="W12" s="1" t="s">
        <v>3</v>
      </c>
      <c r="X12" s="4" t="s">
        <v>3</v>
      </c>
      <c r="Y12" s="5">
        <v>0.1515</v>
      </c>
      <c r="Z12" s="1" t="s">
        <v>3</v>
      </c>
    </row>
    <row r="13" spans="1:26" x14ac:dyDescent="0.25">
      <c r="D13" t="s">
        <v>236</v>
      </c>
      <c r="F13" s="4"/>
      <c r="I13" s="4"/>
      <c r="J13">
        <v>1.9084000000000001</v>
      </c>
      <c r="L13" s="4"/>
      <c r="M13">
        <v>1.9084000000000001</v>
      </c>
      <c r="O13" s="4"/>
      <c r="P13">
        <v>1.9084000000000001</v>
      </c>
      <c r="R13" s="4"/>
      <c r="S13">
        <v>1.9084000000000001</v>
      </c>
      <c r="U13" s="4"/>
      <c r="V13">
        <v>1.9084000000000001</v>
      </c>
      <c r="X13" s="4"/>
      <c r="Y13">
        <v>1.9084000000000001</v>
      </c>
    </row>
    <row r="14" spans="1:26" x14ac:dyDescent="0.25">
      <c r="D14" t="s">
        <v>238</v>
      </c>
      <c r="F14" s="4"/>
      <c r="I14" s="4"/>
      <c r="J14">
        <f>SUM(J12:J13)</f>
        <v>2.0589</v>
      </c>
      <c r="L14" s="4"/>
      <c r="M14">
        <f>SUM(M12:M13)</f>
        <v>2.0245000000000002</v>
      </c>
      <c r="O14" s="4"/>
      <c r="P14">
        <f>SUM(P12:P13)</f>
        <v>2.0218000000000003</v>
      </c>
      <c r="R14" s="4"/>
      <c r="S14">
        <f>SUM(S12:S13)</f>
        <v>2.048</v>
      </c>
      <c r="U14" s="4"/>
      <c r="V14">
        <f>SUM(V12:V13)</f>
        <v>2.0357000000000003</v>
      </c>
      <c r="X14" s="4"/>
      <c r="Y14">
        <f>SUM(Y12:Y13)</f>
        <v>2.0599000000000003</v>
      </c>
    </row>
    <row r="15" spans="1:26" x14ac:dyDescent="0.25">
      <c r="A15" s="1" t="s">
        <v>92</v>
      </c>
      <c r="B15" s="1" t="s">
        <v>93</v>
      </c>
      <c r="C15" s="1" t="s">
        <v>3</v>
      </c>
      <c r="D15" s="1" t="s">
        <v>21</v>
      </c>
      <c r="E15" s="1" t="s">
        <v>22</v>
      </c>
      <c r="F15" s="4" t="s">
        <v>3</v>
      </c>
      <c r="G15" s="1" t="s">
        <v>3</v>
      </c>
      <c r="H15" s="1" t="s">
        <v>3</v>
      </c>
      <c r="I15" s="4" t="s">
        <v>3</v>
      </c>
      <c r="J15" s="5">
        <v>3.6499999999999998E-2</v>
      </c>
      <c r="K15" s="1" t="s">
        <v>3</v>
      </c>
      <c r="L15" s="4" t="s">
        <v>3</v>
      </c>
      <c r="M15" s="5">
        <v>5.1999999999999998E-3</v>
      </c>
      <c r="N15" s="1" t="s">
        <v>3</v>
      </c>
      <c r="O15" s="4" t="s">
        <v>3</v>
      </c>
      <c r="P15" s="5">
        <v>6.6E-3</v>
      </c>
      <c r="Q15" s="1" t="s">
        <v>3</v>
      </c>
      <c r="R15" s="4" t="s">
        <v>3</v>
      </c>
      <c r="S15" s="5">
        <v>9.0700000000000003E-2</v>
      </c>
      <c r="T15" s="1" t="s">
        <v>3</v>
      </c>
      <c r="U15" s="4" t="s">
        <v>3</v>
      </c>
      <c r="V15" s="5">
        <v>0.02</v>
      </c>
      <c r="W15" s="1" t="s">
        <v>3</v>
      </c>
      <c r="X15" s="4" t="s">
        <v>3</v>
      </c>
      <c r="Y15" s="5">
        <v>0.107</v>
      </c>
      <c r="Z15" s="1" t="s">
        <v>3</v>
      </c>
    </row>
    <row r="16" spans="1:26" x14ac:dyDescent="0.25">
      <c r="A16" s="1" t="s">
        <v>92</v>
      </c>
      <c r="B16" s="1" t="s">
        <v>93</v>
      </c>
      <c r="C16" s="1" t="s">
        <v>3</v>
      </c>
      <c r="D16" s="1" t="s">
        <v>24</v>
      </c>
      <c r="E16" s="1" t="s">
        <v>22</v>
      </c>
      <c r="F16" s="4" t="s">
        <v>3</v>
      </c>
      <c r="G16" s="1" t="s">
        <v>3</v>
      </c>
      <c r="H16" s="1" t="s">
        <v>3</v>
      </c>
      <c r="I16" s="4" t="s">
        <v>3</v>
      </c>
      <c r="J16" s="5">
        <v>0.14649999999999999</v>
      </c>
      <c r="K16" s="1" t="s">
        <v>3</v>
      </c>
      <c r="L16" s="4" t="s">
        <v>3</v>
      </c>
      <c r="M16" s="5">
        <v>0.11169999999999999</v>
      </c>
      <c r="N16" s="1" t="s">
        <v>3</v>
      </c>
      <c r="O16" s="4" t="s">
        <v>3</v>
      </c>
      <c r="P16" s="5">
        <v>0.12839999999999999</v>
      </c>
      <c r="Q16" s="1" t="s">
        <v>3</v>
      </c>
      <c r="R16" s="4" t="s">
        <v>3</v>
      </c>
      <c r="S16" s="5">
        <v>0.1913</v>
      </c>
      <c r="T16" s="1" t="s">
        <v>3</v>
      </c>
      <c r="U16" s="4" t="s">
        <v>3</v>
      </c>
      <c r="V16" s="5">
        <v>0.1273</v>
      </c>
      <c r="W16" s="1" t="s">
        <v>3</v>
      </c>
      <c r="X16" s="4" t="s">
        <v>3</v>
      </c>
      <c r="Y16" s="5">
        <v>0.23150000000000001</v>
      </c>
      <c r="Z16" s="1" t="s">
        <v>3</v>
      </c>
    </row>
    <row r="17" spans="1:26" x14ac:dyDescent="0.25">
      <c r="D17" t="s">
        <v>236</v>
      </c>
      <c r="F17" s="4"/>
      <c r="I17" s="4"/>
      <c r="J17">
        <v>1.9084000000000001</v>
      </c>
      <c r="L17" s="4"/>
      <c r="M17">
        <v>1.9084000000000001</v>
      </c>
      <c r="O17" s="4"/>
      <c r="P17">
        <v>1.9084000000000001</v>
      </c>
      <c r="R17" s="4"/>
      <c r="S17">
        <v>1.9084000000000001</v>
      </c>
      <c r="U17" s="4"/>
      <c r="V17">
        <v>1.9084000000000001</v>
      </c>
      <c r="X17" s="4"/>
      <c r="Y17">
        <v>1.9084000000000001</v>
      </c>
    </row>
    <row r="18" spans="1:26" x14ac:dyDescent="0.25">
      <c r="D18" t="s">
        <v>238</v>
      </c>
      <c r="F18" s="4"/>
      <c r="I18" s="4"/>
      <c r="J18">
        <f>SUM(J16:J17)</f>
        <v>2.0548999999999999</v>
      </c>
      <c r="L18" s="4"/>
      <c r="M18">
        <f>SUM(M16:M17)</f>
        <v>2.0201000000000002</v>
      </c>
      <c r="O18" s="4"/>
      <c r="P18">
        <f>SUM(P16:P17)</f>
        <v>2.0367999999999999</v>
      </c>
      <c r="R18" s="4"/>
      <c r="U18" s="4"/>
      <c r="V18">
        <f>SUM(V16:V17)</f>
        <v>2.0357000000000003</v>
      </c>
      <c r="X18" s="4"/>
      <c r="Y18">
        <f>SUM(Y16:Y17)</f>
        <v>2.1398999999999999</v>
      </c>
    </row>
    <row r="19" spans="1:26" x14ac:dyDescent="0.25">
      <c r="A19" s="1" t="s">
        <v>94</v>
      </c>
      <c r="B19" s="1" t="s">
        <v>95</v>
      </c>
      <c r="C19" s="1" t="s">
        <v>3</v>
      </c>
      <c r="D19" s="1" t="s">
        <v>21</v>
      </c>
      <c r="E19" s="1" t="s">
        <v>22</v>
      </c>
      <c r="F19" s="4" t="s">
        <v>3</v>
      </c>
      <c r="G19" s="1" t="s">
        <v>3</v>
      </c>
      <c r="H19" s="1" t="s">
        <v>3</v>
      </c>
      <c r="I19" s="4" t="s">
        <v>3</v>
      </c>
      <c r="J19" s="5">
        <v>3.6499999999999998E-2</v>
      </c>
      <c r="K19" s="1" t="s">
        <v>3</v>
      </c>
      <c r="L19" s="4" t="s">
        <v>3</v>
      </c>
      <c r="M19" s="5">
        <v>5.1999999999999998E-3</v>
      </c>
      <c r="N19" s="1" t="s">
        <v>3</v>
      </c>
      <c r="O19" s="4" t="s">
        <v>3</v>
      </c>
      <c r="P19" s="5">
        <v>6.6E-3</v>
      </c>
      <c r="Q19" s="1" t="s">
        <v>3</v>
      </c>
      <c r="R19" s="4" t="s">
        <v>3</v>
      </c>
      <c r="S19" s="5">
        <v>5.2999999999999999E-2</v>
      </c>
      <c r="T19" s="1" t="s">
        <v>3</v>
      </c>
      <c r="U19" s="4" t="s">
        <v>3</v>
      </c>
      <c r="V19" s="5">
        <v>0.02</v>
      </c>
      <c r="W19" s="1" t="s">
        <v>3</v>
      </c>
      <c r="X19" s="4" t="s">
        <v>3</v>
      </c>
      <c r="Y19" s="5">
        <v>0.107</v>
      </c>
      <c r="Z19" s="1" t="s">
        <v>3</v>
      </c>
    </row>
    <row r="20" spans="1:26" x14ac:dyDescent="0.25">
      <c r="A20" s="1" t="s">
        <v>94</v>
      </c>
      <c r="B20" s="1" t="s">
        <v>95</v>
      </c>
      <c r="C20" s="1" t="s">
        <v>3</v>
      </c>
      <c r="D20" s="1" t="s">
        <v>24</v>
      </c>
      <c r="E20" s="1" t="s">
        <v>22</v>
      </c>
      <c r="F20" s="4" t="s">
        <v>3</v>
      </c>
      <c r="G20" s="1" t="s">
        <v>3</v>
      </c>
      <c r="H20" s="1" t="s">
        <v>3</v>
      </c>
      <c r="I20" s="4" t="s">
        <v>3</v>
      </c>
      <c r="J20" s="5">
        <v>0.14649999999999999</v>
      </c>
      <c r="K20" s="1" t="s">
        <v>3</v>
      </c>
      <c r="L20" s="4" t="s">
        <v>3</v>
      </c>
      <c r="M20" s="5">
        <v>0.11169999999999999</v>
      </c>
      <c r="N20" s="1" t="s">
        <v>3</v>
      </c>
      <c r="O20" s="4" t="s">
        <v>3</v>
      </c>
      <c r="P20" s="5">
        <v>0.1134</v>
      </c>
      <c r="Q20" s="1" t="s">
        <v>3</v>
      </c>
      <c r="R20" s="4" t="s">
        <v>3</v>
      </c>
      <c r="S20" s="5">
        <v>0.15359999999999999</v>
      </c>
      <c r="T20" s="1" t="s">
        <v>3</v>
      </c>
      <c r="U20" s="4" t="s">
        <v>3</v>
      </c>
      <c r="V20" s="5">
        <v>0.1273</v>
      </c>
      <c r="W20" s="1" t="s">
        <v>3</v>
      </c>
      <c r="X20" s="4" t="s">
        <v>3</v>
      </c>
      <c r="Y20" s="5">
        <v>0.18990000000000001</v>
      </c>
      <c r="Z20" s="1" t="s">
        <v>3</v>
      </c>
    </row>
    <row r="21" spans="1:26" x14ac:dyDescent="0.25">
      <c r="D21" t="s">
        <v>236</v>
      </c>
      <c r="J21">
        <v>1.9084000000000001</v>
      </c>
      <c r="M21">
        <v>1.9084000000000001</v>
      </c>
      <c r="P21">
        <v>1.9084000000000001</v>
      </c>
      <c r="S21">
        <v>1.9084000000000001</v>
      </c>
      <c r="V21">
        <v>1.9084000000000001</v>
      </c>
      <c r="Y21">
        <v>1.9084000000000001</v>
      </c>
    </row>
    <row r="22" spans="1:26" x14ac:dyDescent="0.25">
      <c r="D22" t="s">
        <v>238</v>
      </c>
      <c r="J22">
        <f>SUM(J20:J21)</f>
        <v>2.0548999999999999</v>
      </c>
      <c r="P22">
        <f>SUM(P20:P21)</f>
        <v>2.0218000000000003</v>
      </c>
      <c r="S22">
        <f>SUM(S20:S21)</f>
        <v>2.0620000000000003</v>
      </c>
      <c r="Y22">
        <f>SUM(Y20:Y21)</f>
        <v>2.0983000000000001</v>
      </c>
    </row>
    <row r="23" spans="1:26" x14ac:dyDescent="0.25">
      <c r="A23" s="1" t="s">
        <v>27</v>
      </c>
      <c r="B23" s="1" t="s">
        <v>28</v>
      </c>
    </row>
    <row r="25" spans="1:26" ht="72.75" customHeight="1" x14ac:dyDescent="0.25">
      <c r="A25" s="9" t="s">
        <v>235</v>
      </c>
      <c r="B25" s="9"/>
      <c r="C25" s="9"/>
      <c r="D25" s="9"/>
      <c r="E25" s="9"/>
      <c r="F25" s="7"/>
    </row>
    <row r="26" spans="1:26" x14ac:dyDescent="0.25">
      <c r="F26" s="7"/>
    </row>
    <row r="27" spans="1:26" ht="68.25" customHeight="1" x14ac:dyDescent="0.25">
      <c r="A27" s="9" t="s">
        <v>229</v>
      </c>
      <c r="B27" s="9"/>
      <c r="C27" s="9"/>
      <c r="D27" s="9"/>
      <c r="E27" s="9"/>
      <c r="F27" s="7"/>
    </row>
    <row r="29" spans="1:26" x14ac:dyDescent="0.25">
      <c r="A29" s="9" t="s">
        <v>230</v>
      </c>
      <c r="B29" s="9"/>
      <c r="C29" s="9"/>
      <c r="D29" s="9"/>
      <c r="E29" s="9"/>
    </row>
    <row r="30" spans="1:26" x14ac:dyDescent="0.25">
      <c r="A30" s="9"/>
      <c r="B30" s="9"/>
      <c r="C30" s="9"/>
      <c r="D30" s="9"/>
      <c r="E30" s="9"/>
    </row>
    <row r="31" spans="1:26" x14ac:dyDescent="0.25">
      <c r="A31" s="9"/>
      <c r="B31" s="9"/>
      <c r="C31" s="9"/>
      <c r="D31" s="9"/>
      <c r="E31" s="9"/>
    </row>
    <row r="32" spans="1:26" x14ac:dyDescent="0.25">
      <c r="A32" s="9"/>
      <c r="B32" s="9"/>
      <c r="C32" s="9"/>
      <c r="D32" s="9"/>
      <c r="E32" s="9"/>
    </row>
    <row r="33" spans="1:5" x14ac:dyDescent="0.25">
      <c r="A33" s="9"/>
      <c r="B33" s="9"/>
      <c r="C33" s="9"/>
      <c r="D33" s="9"/>
      <c r="E33" s="9"/>
    </row>
    <row r="34" spans="1:5" x14ac:dyDescent="0.25">
      <c r="A34" s="9"/>
      <c r="B34" s="9"/>
      <c r="C34" s="9"/>
      <c r="D34" s="9"/>
      <c r="E34" s="9"/>
    </row>
    <row r="35" spans="1:5" x14ac:dyDescent="0.25">
      <c r="A35" s="9"/>
      <c r="B35" s="9"/>
      <c r="C35" s="9"/>
      <c r="D35" s="9"/>
      <c r="E35" s="9"/>
    </row>
    <row r="36" spans="1:5" x14ac:dyDescent="0.25">
      <c r="A36" s="9"/>
      <c r="B36" s="9"/>
      <c r="C36" s="9"/>
      <c r="D36" s="9"/>
      <c r="E36" s="9"/>
    </row>
    <row r="37" spans="1:5" x14ac:dyDescent="0.25">
      <c r="A37" s="9"/>
      <c r="B37" s="9"/>
      <c r="C37" s="9"/>
      <c r="D37" s="9"/>
      <c r="E37" s="9"/>
    </row>
  </sheetData>
  <mergeCells count="10">
    <mergeCell ref="U5:V5"/>
    <mergeCell ref="X5:Y5"/>
    <mergeCell ref="A25:E25"/>
    <mergeCell ref="A27:E27"/>
    <mergeCell ref="A29:E37"/>
    <mergeCell ref="F5:G5"/>
    <mergeCell ref="I5:J5"/>
    <mergeCell ref="L5:M5"/>
    <mergeCell ref="O5:P5"/>
    <mergeCell ref="R5:S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workbookViewId="0">
      <selection activeCell="V17" sqref="V17"/>
    </sheetView>
  </sheetViews>
  <sheetFormatPr defaultRowHeight="15" x14ac:dyDescent="0.25"/>
  <cols>
    <col min="2" max="2" width="50.42578125" bestFit="1" customWidth="1"/>
    <col min="4" max="4" width="32.140625" bestFit="1" customWidth="1"/>
  </cols>
  <sheetData>
    <row r="1" spans="1:26" x14ac:dyDescent="0.25">
      <c r="A1" s="1" t="s">
        <v>0</v>
      </c>
      <c r="B1" s="1" t="s">
        <v>1</v>
      </c>
    </row>
    <row r="2" spans="1:26" x14ac:dyDescent="0.25">
      <c r="A2" s="1" t="s">
        <v>96</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97</v>
      </c>
      <c r="B7" s="1" t="s">
        <v>98</v>
      </c>
      <c r="C7" s="1" t="s">
        <v>3</v>
      </c>
      <c r="D7" s="1" t="s">
        <v>43</v>
      </c>
      <c r="E7" s="1" t="s">
        <v>22</v>
      </c>
      <c r="F7" s="4" t="s">
        <v>3</v>
      </c>
      <c r="G7" s="1" t="s">
        <v>3</v>
      </c>
      <c r="H7" s="1" t="s">
        <v>3</v>
      </c>
      <c r="I7" s="4" t="s">
        <v>3</v>
      </c>
      <c r="J7" s="1" t="s">
        <v>3</v>
      </c>
      <c r="K7" s="1" t="s">
        <v>3</v>
      </c>
      <c r="L7" s="4" t="s">
        <v>3</v>
      </c>
      <c r="M7" s="5">
        <v>4.1300000000000003E-2</v>
      </c>
      <c r="N7" s="1" t="s">
        <v>3</v>
      </c>
      <c r="O7" s="4" t="s">
        <v>3</v>
      </c>
      <c r="P7" s="5">
        <v>4.2599999999999999E-2</v>
      </c>
      <c r="Q7" s="1" t="s">
        <v>3</v>
      </c>
      <c r="R7" s="4" t="s">
        <v>3</v>
      </c>
      <c r="S7" s="5">
        <v>0.1827</v>
      </c>
      <c r="T7" s="1" t="s">
        <v>3</v>
      </c>
      <c r="U7" s="4" t="s">
        <v>3</v>
      </c>
      <c r="V7" s="1" t="s">
        <v>3</v>
      </c>
      <c r="W7" s="1" t="s">
        <v>3</v>
      </c>
      <c r="X7" s="4" t="s">
        <v>3</v>
      </c>
      <c r="Y7" s="5">
        <v>9.8800000000000008</v>
      </c>
      <c r="Z7" s="1" t="s">
        <v>48</v>
      </c>
    </row>
    <row r="8" spans="1:26" x14ac:dyDescent="0.25">
      <c r="A8" s="1" t="s">
        <v>97</v>
      </c>
      <c r="B8" s="1" t="s">
        <v>98</v>
      </c>
      <c r="C8" s="1" t="s">
        <v>3</v>
      </c>
      <c r="D8" s="1" t="s">
        <v>44</v>
      </c>
      <c r="E8" s="1" t="s">
        <v>22</v>
      </c>
      <c r="F8" s="4" t="s">
        <v>3</v>
      </c>
      <c r="G8" s="1" t="s">
        <v>3</v>
      </c>
      <c r="H8" s="1" t="s">
        <v>3</v>
      </c>
      <c r="I8" s="4" t="s">
        <v>3</v>
      </c>
      <c r="J8" s="1" t="s">
        <v>3</v>
      </c>
      <c r="K8" s="1" t="s">
        <v>3</v>
      </c>
      <c r="L8" s="4" t="s">
        <v>3</v>
      </c>
      <c r="M8" s="5">
        <v>0.16239999999999999</v>
      </c>
      <c r="N8" s="1" t="s">
        <v>3</v>
      </c>
      <c r="O8" s="4" t="s">
        <v>3</v>
      </c>
      <c r="P8" s="5">
        <v>0.14660000000000001</v>
      </c>
      <c r="Q8" s="1" t="s">
        <v>3</v>
      </c>
      <c r="R8" s="4" t="s">
        <v>3</v>
      </c>
      <c r="S8" s="5">
        <v>0.246</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A10" s="1"/>
      <c r="B10" s="1"/>
      <c r="C10" s="1"/>
      <c r="D10" s="1" t="s">
        <v>238</v>
      </c>
      <c r="E10" s="1"/>
      <c r="F10" s="4"/>
      <c r="G10" s="1"/>
      <c r="H10" s="1"/>
      <c r="I10" s="4"/>
      <c r="J10" s="1"/>
      <c r="K10" s="1"/>
      <c r="L10" s="4"/>
      <c r="M10" s="1">
        <f>SUM(M8:M9)</f>
        <v>2.0790000000000002</v>
      </c>
      <c r="N10" s="1"/>
      <c r="O10" s="4"/>
      <c r="P10" s="1">
        <f>SUM(P8:P9)</f>
        <v>2.0632000000000001</v>
      </c>
      <c r="Q10" s="1"/>
      <c r="R10" s="4"/>
      <c r="S10" s="1">
        <f>SUM(S8:S9)</f>
        <v>2.1626000000000003</v>
      </c>
      <c r="T10" s="1"/>
      <c r="U10" s="4"/>
      <c r="V10" s="1"/>
      <c r="W10" s="1"/>
      <c r="X10" s="4"/>
      <c r="Y10" s="1"/>
      <c r="Z10" s="1"/>
    </row>
    <row r="11" spans="1:26" x14ac:dyDescent="0.25">
      <c r="A11" s="1" t="s">
        <v>99</v>
      </c>
      <c r="B11" s="1" t="s">
        <v>100</v>
      </c>
      <c r="C11" s="1" t="s">
        <v>3</v>
      </c>
      <c r="D11" s="1" t="s">
        <v>43</v>
      </c>
      <c r="E11" s="1" t="s">
        <v>22</v>
      </c>
      <c r="F11" s="4" t="s">
        <v>3</v>
      </c>
      <c r="G11" s="5">
        <v>2.8899999999999999E-2</v>
      </c>
      <c r="H11" s="1" t="s">
        <v>3</v>
      </c>
      <c r="I11" s="4" t="s">
        <v>3</v>
      </c>
      <c r="J11" s="5">
        <v>2.4500000000000001E-2</v>
      </c>
      <c r="K11" s="1" t="s">
        <v>3</v>
      </c>
      <c r="L11" s="4" t="s">
        <v>3</v>
      </c>
      <c r="M11" s="5">
        <v>-6.1000000000000004E-3</v>
      </c>
      <c r="N11" s="1" t="s">
        <v>3</v>
      </c>
      <c r="O11" s="4" t="s">
        <v>3</v>
      </c>
      <c r="P11" s="5">
        <v>2.0000000000000001E-4</v>
      </c>
      <c r="Q11" s="1" t="s">
        <v>3</v>
      </c>
      <c r="R11" s="4" t="s">
        <v>3</v>
      </c>
      <c r="S11" s="5">
        <v>6.4000000000000001E-2</v>
      </c>
      <c r="T11" s="1" t="s">
        <v>3</v>
      </c>
      <c r="U11" s="4" t="s">
        <v>3</v>
      </c>
      <c r="V11" s="5">
        <v>1.12E-2</v>
      </c>
      <c r="W11" s="1" t="s">
        <v>3</v>
      </c>
      <c r="X11" s="4" t="s">
        <v>3</v>
      </c>
      <c r="Y11" s="5">
        <v>7.5499999999999998E-2</v>
      </c>
      <c r="Z11" s="1" t="s">
        <v>3</v>
      </c>
    </row>
    <row r="12" spans="1:26" x14ac:dyDescent="0.25">
      <c r="A12" s="1" t="s">
        <v>99</v>
      </c>
      <c r="B12" s="1" t="s">
        <v>100</v>
      </c>
      <c r="C12" s="1" t="s">
        <v>3</v>
      </c>
      <c r="D12" s="1" t="s">
        <v>44</v>
      </c>
      <c r="E12" s="1" t="s">
        <v>22</v>
      </c>
      <c r="F12" s="4" t="s">
        <v>3</v>
      </c>
      <c r="G12" s="5">
        <v>0.1356</v>
      </c>
      <c r="H12" s="1" t="s">
        <v>3</v>
      </c>
      <c r="I12" s="4" t="s">
        <v>3</v>
      </c>
      <c r="J12" s="5">
        <v>0.13450000000000001</v>
      </c>
      <c r="K12" s="1" t="s">
        <v>3</v>
      </c>
      <c r="L12" s="4" t="s">
        <v>3</v>
      </c>
      <c r="M12" s="5">
        <v>0.1014</v>
      </c>
      <c r="N12" s="1" t="s">
        <v>3</v>
      </c>
      <c r="O12" s="4" t="s">
        <v>3</v>
      </c>
      <c r="P12" s="5">
        <v>0.122</v>
      </c>
      <c r="Q12" s="1" t="s">
        <v>3</v>
      </c>
      <c r="R12" s="4" t="s">
        <v>3</v>
      </c>
      <c r="S12" s="5">
        <v>0.1646</v>
      </c>
      <c r="T12" s="1" t="s">
        <v>3</v>
      </c>
      <c r="U12" s="4" t="s">
        <v>3</v>
      </c>
      <c r="V12" s="5">
        <v>0.1173</v>
      </c>
      <c r="W12" s="1" t="s">
        <v>3</v>
      </c>
      <c r="X12" s="4" t="s">
        <v>3</v>
      </c>
      <c r="Y12" s="5">
        <v>0.2</v>
      </c>
      <c r="Z12" s="1" t="s">
        <v>3</v>
      </c>
    </row>
    <row r="13" spans="1:26" x14ac:dyDescent="0.25">
      <c r="D13" t="s">
        <v>236</v>
      </c>
      <c r="F13" s="4"/>
      <c r="G13">
        <v>1.9084000000000001</v>
      </c>
      <c r="I13" s="4"/>
      <c r="J13">
        <v>1.9084000000000001</v>
      </c>
      <c r="L13" s="4"/>
      <c r="M13">
        <v>1.9084000000000001</v>
      </c>
      <c r="O13" s="4"/>
      <c r="P13">
        <v>1.9084000000000001</v>
      </c>
      <c r="R13" s="4"/>
      <c r="S13">
        <v>1.9084000000000001</v>
      </c>
      <c r="U13" s="4"/>
      <c r="V13">
        <v>1.9084000000000001</v>
      </c>
      <c r="X13" s="4"/>
      <c r="Y13">
        <v>1.9084000000000001</v>
      </c>
    </row>
    <row r="14" spans="1:26" x14ac:dyDescent="0.25">
      <c r="A14" s="1"/>
      <c r="B14" s="1"/>
      <c r="C14" s="1"/>
      <c r="D14" s="1" t="s">
        <v>238</v>
      </c>
      <c r="E14" s="1"/>
      <c r="F14" s="4"/>
      <c r="G14" s="1">
        <f>SUM(G12:G13)</f>
        <v>2.044</v>
      </c>
      <c r="H14" s="1"/>
      <c r="I14" s="4"/>
      <c r="J14" s="1">
        <f>SUM(J12:J13)</f>
        <v>2.0428999999999999</v>
      </c>
      <c r="K14" s="1"/>
      <c r="L14" s="4"/>
      <c r="M14" s="1">
        <f>SUM(M12:M13)</f>
        <v>2.0098000000000003</v>
      </c>
      <c r="N14" s="1"/>
      <c r="O14" s="4"/>
      <c r="P14" s="1">
        <f>SUM(P12:P13)</f>
        <v>2.0304000000000002</v>
      </c>
      <c r="Q14" s="1"/>
      <c r="R14" s="4"/>
      <c r="S14" s="1">
        <f>SUM(S12:S13)</f>
        <v>2.073</v>
      </c>
      <c r="T14" s="1"/>
      <c r="U14" s="4"/>
      <c r="V14" s="1">
        <f>SUM(V12:V13)</f>
        <v>2.0257000000000001</v>
      </c>
      <c r="W14" s="1"/>
      <c r="X14" s="4"/>
      <c r="Y14" s="1">
        <f>SUM(Y12:Y13)</f>
        <v>2.1084000000000001</v>
      </c>
      <c r="Z14" s="1"/>
    </row>
    <row r="15" spans="1:26" x14ac:dyDescent="0.25">
      <c r="A15" s="1" t="s">
        <v>101</v>
      </c>
      <c r="B15" s="1" t="s">
        <v>102</v>
      </c>
      <c r="C15" s="1" t="s">
        <v>3</v>
      </c>
      <c r="D15" s="1" t="s">
        <v>43</v>
      </c>
      <c r="E15" s="1" t="s">
        <v>22</v>
      </c>
      <c r="F15" s="4" t="s">
        <v>3</v>
      </c>
      <c r="G15" s="5">
        <v>9.4000000000000004E-3</v>
      </c>
      <c r="H15" s="1" t="s">
        <v>3</v>
      </c>
      <c r="I15" s="4" t="s">
        <v>3</v>
      </c>
      <c r="J15" s="5">
        <v>2.8299999999999999E-2</v>
      </c>
      <c r="K15" s="1" t="s">
        <v>3</v>
      </c>
      <c r="L15" s="4" t="s">
        <v>3</v>
      </c>
      <c r="M15" s="5">
        <v>-5.3E-3</v>
      </c>
      <c r="N15" s="1" t="s">
        <v>3</v>
      </c>
      <c r="O15" s="4" t="s">
        <v>3</v>
      </c>
      <c r="P15" s="5">
        <v>2.0000000000000001E-4</v>
      </c>
      <c r="Q15" s="1" t="s">
        <v>3</v>
      </c>
      <c r="R15" s="4" t="s">
        <v>3</v>
      </c>
      <c r="S15" s="5">
        <v>2.8899999999999999E-2</v>
      </c>
      <c r="T15" s="1" t="s">
        <v>3</v>
      </c>
      <c r="U15" s="4" t="s">
        <v>3</v>
      </c>
      <c r="V15" s="5">
        <v>1.12E-2</v>
      </c>
      <c r="W15" s="1" t="s">
        <v>3</v>
      </c>
      <c r="X15" s="4" t="s">
        <v>3</v>
      </c>
      <c r="Y15" s="5">
        <v>5.7500000000000002E-2</v>
      </c>
      <c r="Z15" s="1" t="s">
        <v>3</v>
      </c>
    </row>
    <row r="16" spans="1:26" x14ac:dyDescent="0.25">
      <c r="A16" s="1" t="s">
        <v>101</v>
      </c>
      <c r="B16" s="1" t="s">
        <v>102</v>
      </c>
      <c r="C16" s="1" t="s">
        <v>3</v>
      </c>
      <c r="D16" s="1" t="s">
        <v>44</v>
      </c>
      <c r="E16" s="1" t="s">
        <v>22</v>
      </c>
      <c r="F16" s="4" t="s">
        <v>3</v>
      </c>
      <c r="G16" s="5">
        <v>0.1108</v>
      </c>
      <c r="H16" s="1" t="s">
        <v>3</v>
      </c>
      <c r="I16" s="4" t="s">
        <v>3</v>
      </c>
      <c r="J16" s="5">
        <v>0.13830000000000001</v>
      </c>
      <c r="K16" s="1" t="s">
        <v>3</v>
      </c>
      <c r="L16" s="4" t="s">
        <v>3</v>
      </c>
      <c r="M16" s="5">
        <v>0.1022</v>
      </c>
      <c r="N16" s="1" t="s">
        <v>3</v>
      </c>
      <c r="O16" s="4" t="s">
        <v>3</v>
      </c>
      <c r="P16" s="5">
        <v>0.107</v>
      </c>
      <c r="Q16" s="1" t="s">
        <v>3</v>
      </c>
      <c r="R16" s="4" t="s">
        <v>3</v>
      </c>
      <c r="S16" s="5">
        <v>0.12959999999999999</v>
      </c>
      <c r="T16" s="1" t="s">
        <v>3</v>
      </c>
      <c r="U16" s="4" t="s">
        <v>3</v>
      </c>
      <c r="V16" s="5">
        <v>0.1273</v>
      </c>
      <c r="W16" s="1" t="s">
        <v>3</v>
      </c>
      <c r="X16" s="4" t="s">
        <v>3</v>
      </c>
      <c r="Y16" s="5">
        <v>0.1404</v>
      </c>
      <c r="Z16" s="1" t="s">
        <v>3</v>
      </c>
    </row>
    <row r="17" spans="1:26" x14ac:dyDescent="0.25">
      <c r="A17" s="1"/>
      <c r="B17" s="1"/>
      <c r="C17" s="1"/>
      <c r="D17" s="1" t="s">
        <v>236</v>
      </c>
      <c r="E17" s="1"/>
      <c r="F17" s="4"/>
      <c r="G17" s="1">
        <v>1.9084000000000001</v>
      </c>
      <c r="H17" s="1"/>
      <c r="I17" s="4"/>
      <c r="J17">
        <v>1.9084000000000001</v>
      </c>
      <c r="K17" s="1"/>
      <c r="L17" s="4"/>
      <c r="M17">
        <v>1.9084000000000001</v>
      </c>
      <c r="N17" s="1"/>
      <c r="O17" s="4"/>
      <c r="P17">
        <v>1.9084000000000001</v>
      </c>
      <c r="Q17" s="1"/>
      <c r="R17" s="4"/>
      <c r="S17">
        <v>1.9084000000000001</v>
      </c>
      <c r="T17" s="1"/>
      <c r="U17" s="4"/>
      <c r="V17">
        <v>1.9084000000000001</v>
      </c>
      <c r="W17" s="1"/>
      <c r="X17" s="4"/>
      <c r="Y17">
        <v>1.9084000000000001</v>
      </c>
      <c r="Z17" s="1"/>
    </row>
    <row r="18" spans="1:26" x14ac:dyDescent="0.25">
      <c r="D18" t="s">
        <v>238</v>
      </c>
      <c r="G18">
        <f>SUM(G16:G17)</f>
        <v>2.0192000000000001</v>
      </c>
      <c r="J18">
        <f>SUM(J16:J17)</f>
        <v>2.0467</v>
      </c>
      <c r="M18">
        <f>SUM(M16:M17)</f>
        <v>2.0106000000000002</v>
      </c>
      <c r="P18">
        <f>SUM(P16:P17)</f>
        <v>2.0154000000000001</v>
      </c>
      <c r="S18">
        <f>SUM(S16:S17)</f>
        <v>2.0380000000000003</v>
      </c>
      <c r="V18">
        <f>SUM(V16:V17)</f>
        <v>2.0357000000000003</v>
      </c>
      <c r="Y18">
        <f>SUM(Y16:Y17)</f>
        <v>2.0488</v>
      </c>
    </row>
    <row r="20" spans="1:26" x14ac:dyDescent="0.25">
      <c r="A20" s="1" t="s">
        <v>27</v>
      </c>
      <c r="B20" s="1" t="s">
        <v>28</v>
      </c>
    </row>
    <row r="23" spans="1:26" ht="72.75" customHeight="1" x14ac:dyDescent="0.25">
      <c r="A23" s="9" t="s">
        <v>235</v>
      </c>
      <c r="B23" s="9"/>
      <c r="C23" s="9"/>
      <c r="D23" s="9"/>
      <c r="E23" s="9"/>
      <c r="F23" s="7"/>
    </row>
    <row r="24" spans="1:26" x14ac:dyDescent="0.25">
      <c r="F24" s="7"/>
    </row>
    <row r="25" spans="1:26" ht="68.25" customHeight="1" x14ac:dyDescent="0.25">
      <c r="A25" s="9" t="s">
        <v>229</v>
      </c>
      <c r="B25" s="9"/>
      <c r="C25" s="9"/>
      <c r="D25" s="9"/>
      <c r="E25" s="9"/>
      <c r="F25" s="7"/>
    </row>
    <row r="27" spans="1:26" x14ac:dyDescent="0.25">
      <c r="A27" s="9" t="s">
        <v>230</v>
      </c>
      <c r="B27" s="9"/>
      <c r="C27" s="9"/>
      <c r="D27" s="9"/>
      <c r="E27" s="9"/>
    </row>
    <row r="28" spans="1:26" x14ac:dyDescent="0.25">
      <c r="A28" s="9"/>
      <c r="B28" s="9"/>
      <c r="C28" s="9"/>
      <c r="D28" s="9"/>
      <c r="E28" s="9"/>
    </row>
    <row r="29" spans="1:26" x14ac:dyDescent="0.25">
      <c r="A29" s="9"/>
      <c r="B29" s="9"/>
      <c r="C29" s="9"/>
      <c r="D29" s="9"/>
      <c r="E29" s="9"/>
    </row>
    <row r="30" spans="1:26" x14ac:dyDescent="0.25">
      <c r="A30" s="9"/>
      <c r="B30" s="9"/>
      <c r="C30" s="9"/>
      <c r="D30" s="9"/>
      <c r="E30" s="9"/>
    </row>
    <row r="31" spans="1:26" x14ac:dyDescent="0.25">
      <c r="A31" s="9"/>
      <c r="B31" s="9"/>
      <c r="C31" s="9"/>
      <c r="D31" s="9"/>
      <c r="E31" s="9"/>
    </row>
    <row r="32" spans="1:26" x14ac:dyDescent="0.25">
      <c r="A32" s="9"/>
      <c r="B32" s="9"/>
      <c r="C32" s="9"/>
      <c r="D32" s="9"/>
      <c r="E32" s="9"/>
    </row>
    <row r="33" spans="1:5" x14ac:dyDescent="0.25">
      <c r="A33" s="9"/>
      <c r="B33" s="9"/>
      <c r="C33" s="9"/>
      <c r="D33" s="9"/>
      <c r="E33" s="9"/>
    </row>
    <row r="34" spans="1:5" x14ac:dyDescent="0.25">
      <c r="A34" s="9"/>
      <c r="B34" s="9"/>
      <c r="C34" s="9"/>
      <c r="D34" s="9"/>
      <c r="E34" s="9"/>
    </row>
    <row r="35" spans="1:5" x14ac:dyDescent="0.25">
      <c r="A35" s="9"/>
      <c r="B35" s="9"/>
      <c r="C35" s="9"/>
      <c r="D35" s="9"/>
      <c r="E35" s="9"/>
    </row>
  </sheetData>
  <mergeCells count="10">
    <mergeCell ref="U5:V5"/>
    <mergeCell ref="X5:Y5"/>
    <mergeCell ref="A23:E23"/>
    <mergeCell ref="A25:E25"/>
    <mergeCell ref="A27:E35"/>
    <mergeCell ref="F5:G5"/>
    <mergeCell ref="I5:J5"/>
    <mergeCell ref="L5:M5"/>
    <mergeCell ref="O5:P5"/>
    <mergeCell ref="R5:S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G1" workbookViewId="0">
      <selection activeCell="V17" sqref="V17"/>
    </sheetView>
  </sheetViews>
  <sheetFormatPr defaultRowHeight="15" x14ac:dyDescent="0.25"/>
  <cols>
    <col min="2" max="2" width="26.7109375" bestFit="1" customWidth="1"/>
    <col min="4" max="4" width="23" bestFit="1" customWidth="1"/>
  </cols>
  <sheetData>
    <row r="1" spans="1:26" x14ac:dyDescent="0.25">
      <c r="A1" s="1" t="s">
        <v>0</v>
      </c>
      <c r="B1" s="1" t="s">
        <v>1</v>
      </c>
    </row>
    <row r="2" spans="1:26" x14ac:dyDescent="0.25">
      <c r="A2" s="1" t="s">
        <v>103</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104</v>
      </c>
      <c r="B7" s="1" t="s">
        <v>105</v>
      </c>
      <c r="C7" s="1" t="s">
        <v>3</v>
      </c>
      <c r="D7" s="1" t="s">
        <v>21</v>
      </c>
      <c r="E7" s="1" t="s">
        <v>22</v>
      </c>
      <c r="F7" s="4" t="s">
        <v>3</v>
      </c>
      <c r="G7" s="1" t="s">
        <v>3</v>
      </c>
      <c r="H7" s="1" t="s">
        <v>3</v>
      </c>
      <c r="I7" s="4" t="s">
        <v>3</v>
      </c>
      <c r="J7" s="1" t="s">
        <v>3</v>
      </c>
      <c r="K7" s="1" t="s">
        <v>3</v>
      </c>
      <c r="L7" s="4" t="s">
        <v>3</v>
      </c>
      <c r="M7" s="5">
        <v>4.6399999999999997E-2</v>
      </c>
      <c r="N7" s="1" t="s">
        <v>3</v>
      </c>
      <c r="O7" s="4" t="s">
        <v>3</v>
      </c>
      <c r="P7" s="5">
        <v>6.2899999999999998E-2</v>
      </c>
      <c r="Q7" s="1" t="s">
        <v>3</v>
      </c>
      <c r="R7" s="4" t="s">
        <v>3</v>
      </c>
      <c r="S7" s="5">
        <v>0.16220000000000001</v>
      </c>
      <c r="T7" s="1" t="s">
        <v>3</v>
      </c>
      <c r="U7" s="4" t="s">
        <v>3</v>
      </c>
      <c r="V7" s="1" t="s">
        <v>3</v>
      </c>
      <c r="W7" s="1" t="s">
        <v>3</v>
      </c>
      <c r="X7" s="4" t="s">
        <v>3</v>
      </c>
      <c r="Y7" s="5">
        <v>9.8800000000000008</v>
      </c>
      <c r="Z7" s="1" t="s">
        <v>48</v>
      </c>
    </row>
    <row r="8" spans="1:26" x14ac:dyDescent="0.25">
      <c r="A8" s="1" t="s">
        <v>104</v>
      </c>
      <c r="B8" s="1" t="s">
        <v>105</v>
      </c>
      <c r="C8" s="1" t="s">
        <v>3</v>
      </c>
      <c r="D8" s="1" t="s">
        <v>24</v>
      </c>
      <c r="E8" s="1" t="s">
        <v>22</v>
      </c>
      <c r="F8" s="4" t="s">
        <v>3</v>
      </c>
      <c r="G8" s="1" t="s">
        <v>3</v>
      </c>
      <c r="H8" s="1" t="s">
        <v>3</v>
      </c>
      <c r="I8" s="4" t="s">
        <v>3</v>
      </c>
      <c r="J8" s="1" t="s">
        <v>3</v>
      </c>
      <c r="K8" s="1" t="s">
        <v>3</v>
      </c>
      <c r="L8" s="4" t="s">
        <v>3</v>
      </c>
      <c r="M8" s="5">
        <v>0.18740000000000001</v>
      </c>
      <c r="N8" s="1" t="s">
        <v>3</v>
      </c>
      <c r="O8" s="4" t="s">
        <v>3</v>
      </c>
      <c r="P8" s="5">
        <v>0.16689999999999999</v>
      </c>
      <c r="Q8" s="1" t="s">
        <v>3</v>
      </c>
      <c r="R8" s="4" t="s">
        <v>3</v>
      </c>
      <c r="S8" s="5">
        <v>0.1255</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D10" t="s">
        <v>238</v>
      </c>
      <c r="F10" s="4"/>
      <c r="I10" s="4"/>
      <c r="L10" s="4"/>
      <c r="M10">
        <f>SUM(M8:M9)</f>
        <v>2.1040000000000001</v>
      </c>
      <c r="O10" s="4"/>
      <c r="P10">
        <f>SUM(P8:P9)</f>
        <v>2.0834999999999999</v>
      </c>
      <c r="R10" s="4"/>
      <c r="S10">
        <f>SUM(S8:S9)</f>
        <v>2.0421</v>
      </c>
      <c r="U10" s="4"/>
      <c r="X10" s="4"/>
    </row>
    <row r="11" spans="1:26" x14ac:dyDescent="0.25">
      <c r="A11" s="1" t="s">
        <v>106</v>
      </c>
      <c r="B11" s="1" t="s">
        <v>107</v>
      </c>
      <c r="C11" s="1" t="s">
        <v>3</v>
      </c>
      <c r="D11" s="1" t="s">
        <v>21</v>
      </c>
      <c r="E11" s="1" t="s">
        <v>22</v>
      </c>
      <c r="F11" s="4" t="s">
        <v>3</v>
      </c>
      <c r="G11" s="1" t="s">
        <v>3</v>
      </c>
      <c r="H11" s="1" t="s">
        <v>3</v>
      </c>
      <c r="I11" s="4" t="s">
        <v>3</v>
      </c>
      <c r="J11" s="1" t="s">
        <v>3</v>
      </c>
      <c r="K11" s="1" t="s">
        <v>3</v>
      </c>
      <c r="L11" s="4" t="s">
        <v>3</v>
      </c>
      <c r="M11" s="5">
        <v>0.1376</v>
      </c>
      <c r="N11" s="1" t="s">
        <v>3</v>
      </c>
      <c r="O11" s="4" t="s">
        <v>3</v>
      </c>
      <c r="P11" s="5">
        <v>0.20019999999999999</v>
      </c>
      <c r="Q11" s="1" t="s">
        <v>3</v>
      </c>
      <c r="R11" s="4" t="s">
        <v>3</v>
      </c>
      <c r="S11" s="1" t="s">
        <v>3</v>
      </c>
      <c r="T11" s="1" t="s">
        <v>3</v>
      </c>
      <c r="U11" s="4" t="s">
        <v>3</v>
      </c>
      <c r="V11" s="1" t="s">
        <v>3</v>
      </c>
      <c r="W11" s="1" t="s">
        <v>3</v>
      </c>
      <c r="X11" s="4" t="s">
        <v>3</v>
      </c>
      <c r="Y11" s="5">
        <v>9.8800000000000008</v>
      </c>
      <c r="Z11" s="1" t="s">
        <v>48</v>
      </c>
    </row>
    <row r="12" spans="1:26" x14ac:dyDescent="0.25">
      <c r="A12" s="1" t="s">
        <v>106</v>
      </c>
      <c r="B12" s="1" t="s">
        <v>107</v>
      </c>
      <c r="C12" s="1" t="s">
        <v>3</v>
      </c>
      <c r="D12" s="1" t="s">
        <v>24</v>
      </c>
      <c r="E12" s="1" t="s">
        <v>22</v>
      </c>
      <c r="F12" s="4" t="s">
        <v>3</v>
      </c>
      <c r="G12" s="1" t="s">
        <v>3</v>
      </c>
      <c r="H12" s="1" t="s">
        <v>3</v>
      </c>
      <c r="I12" s="4" t="s">
        <v>3</v>
      </c>
      <c r="J12" s="1" t="s">
        <v>3</v>
      </c>
      <c r="K12" s="1" t="s">
        <v>3</v>
      </c>
      <c r="L12" s="4" t="s">
        <v>3</v>
      </c>
      <c r="M12" s="5">
        <v>0.23669999999999999</v>
      </c>
      <c r="N12" s="1" t="s">
        <v>3</v>
      </c>
      <c r="O12" s="4" t="s">
        <v>3</v>
      </c>
      <c r="P12" s="5">
        <v>0.307</v>
      </c>
      <c r="Q12" s="1" t="s">
        <v>3</v>
      </c>
      <c r="R12" s="4" t="s">
        <v>3</v>
      </c>
      <c r="S12" s="1" t="s">
        <v>3</v>
      </c>
      <c r="T12" s="1" t="s">
        <v>3</v>
      </c>
      <c r="U12" s="4" t="s">
        <v>3</v>
      </c>
      <c r="V12" s="1" t="s">
        <v>3</v>
      </c>
      <c r="W12" s="1" t="s">
        <v>3</v>
      </c>
      <c r="X12" s="4" t="s">
        <v>3</v>
      </c>
      <c r="Y12" s="5">
        <v>9.8800000000000008</v>
      </c>
      <c r="Z12" s="1" t="s">
        <v>48</v>
      </c>
    </row>
    <row r="13" spans="1:26" x14ac:dyDescent="0.25">
      <c r="D13" t="s">
        <v>236</v>
      </c>
      <c r="F13" s="4"/>
      <c r="I13" s="4"/>
      <c r="L13" s="4"/>
      <c r="M13">
        <v>1.9084000000000001</v>
      </c>
      <c r="O13" s="4"/>
      <c r="P13">
        <v>1.9084000000000001</v>
      </c>
      <c r="R13" s="4"/>
      <c r="U13" s="4"/>
      <c r="X13" s="4"/>
    </row>
    <row r="14" spans="1:26" x14ac:dyDescent="0.25">
      <c r="D14" t="s">
        <v>238</v>
      </c>
      <c r="F14" s="4"/>
      <c r="I14" s="4"/>
      <c r="L14" s="4"/>
      <c r="M14">
        <f>SUM(M12:M13)</f>
        <v>2.1451000000000002</v>
      </c>
      <c r="O14" s="4"/>
      <c r="P14">
        <f>SUM(P12:P13)</f>
        <v>2.2154000000000003</v>
      </c>
      <c r="R14" s="4"/>
      <c r="U14" s="4"/>
      <c r="X14" s="4"/>
    </row>
    <row r="15" spans="1:26" x14ac:dyDescent="0.25">
      <c r="A15" s="1" t="s">
        <v>108</v>
      </c>
      <c r="B15" s="1" t="s">
        <v>109</v>
      </c>
      <c r="C15" s="1" t="s">
        <v>3</v>
      </c>
      <c r="D15" s="1" t="s">
        <v>21</v>
      </c>
      <c r="E15" s="1" t="s">
        <v>22</v>
      </c>
      <c r="F15" s="4" t="s">
        <v>3</v>
      </c>
      <c r="G15" s="1" t="s">
        <v>3</v>
      </c>
      <c r="H15" s="1" t="s">
        <v>3</v>
      </c>
      <c r="I15" s="4" t="s">
        <v>3</v>
      </c>
      <c r="J15" s="5">
        <v>6.2700000000000006E-2</v>
      </c>
      <c r="K15" s="1" t="s">
        <v>3</v>
      </c>
      <c r="L15" s="4" t="s">
        <v>3</v>
      </c>
      <c r="M15" s="5">
        <v>2.5899999999999999E-2</v>
      </c>
      <c r="N15" s="1" t="s">
        <v>3</v>
      </c>
      <c r="O15" s="4" t="s">
        <v>3</v>
      </c>
      <c r="P15" s="5">
        <v>2.46E-2</v>
      </c>
      <c r="Q15" s="1" t="s">
        <v>3</v>
      </c>
      <c r="R15" s="4" t="s">
        <v>3</v>
      </c>
      <c r="S15" s="1" t="s">
        <v>3</v>
      </c>
      <c r="T15" s="1" t="s">
        <v>3</v>
      </c>
      <c r="U15" s="4" t="s">
        <v>3</v>
      </c>
      <c r="V15" s="5">
        <v>3.6999999999999998E-2</v>
      </c>
      <c r="W15" s="1" t="s">
        <v>3</v>
      </c>
      <c r="X15" s="4" t="s">
        <v>3</v>
      </c>
      <c r="Y15" s="5">
        <v>6.7500000000000004E-2</v>
      </c>
      <c r="Z15" s="1" t="s">
        <v>3</v>
      </c>
    </row>
    <row r="16" spans="1:26" x14ac:dyDescent="0.25">
      <c r="A16" s="1" t="s">
        <v>108</v>
      </c>
      <c r="B16" s="1" t="s">
        <v>109</v>
      </c>
      <c r="C16" s="1" t="s">
        <v>3</v>
      </c>
      <c r="D16" s="1" t="s">
        <v>24</v>
      </c>
      <c r="E16" s="1" t="s">
        <v>22</v>
      </c>
      <c r="F16" s="4" t="s">
        <v>3</v>
      </c>
      <c r="G16" s="1" t="s">
        <v>3</v>
      </c>
      <c r="H16" s="1" t="s">
        <v>3</v>
      </c>
      <c r="I16" s="4" t="s">
        <v>3</v>
      </c>
      <c r="J16" s="5">
        <v>0.17269999999999999</v>
      </c>
      <c r="K16" s="1" t="s">
        <v>3</v>
      </c>
      <c r="L16" s="4" t="s">
        <v>3</v>
      </c>
      <c r="M16" s="5">
        <v>0.1424</v>
      </c>
      <c r="N16" s="1" t="s">
        <v>3</v>
      </c>
      <c r="O16" s="4" t="s">
        <v>3</v>
      </c>
      <c r="P16" s="5">
        <v>0.1298</v>
      </c>
      <c r="Q16" s="1" t="s">
        <v>3</v>
      </c>
      <c r="R16" s="4" t="s">
        <v>3</v>
      </c>
      <c r="S16" s="1" t="s">
        <v>3</v>
      </c>
      <c r="T16" s="1" t="s">
        <v>3</v>
      </c>
      <c r="U16" s="4" t="s">
        <v>3</v>
      </c>
      <c r="V16" s="5">
        <v>0.14729999999999999</v>
      </c>
      <c r="W16" s="1" t="s">
        <v>3</v>
      </c>
      <c r="X16" s="4" t="s">
        <v>3</v>
      </c>
      <c r="Y16" s="5">
        <v>0.16769999999999999</v>
      </c>
      <c r="Z16" s="1" t="s">
        <v>3</v>
      </c>
    </row>
    <row r="17" spans="1:25" x14ac:dyDescent="0.25">
      <c r="D17" t="s">
        <v>236</v>
      </c>
      <c r="J17">
        <v>1.9084000000000001</v>
      </c>
      <c r="M17">
        <v>1.9084000000000001</v>
      </c>
      <c r="P17">
        <v>1.9084000000000001</v>
      </c>
      <c r="V17">
        <v>1.9084000000000001</v>
      </c>
      <c r="Y17">
        <v>1.9084000000000001</v>
      </c>
    </row>
    <row r="18" spans="1:25" x14ac:dyDescent="0.25">
      <c r="D18" t="s">
        <v>238</v>
      </c>
      <c r="J18">
        <f>SUM(J16:J17)</f>
        <v>2.0811000000000002</v>
      </c>
      <c r="M18">
        <f>SUM(M16:M17)</f>
        <v>2.0508000000000002</v>
      </c>
      <c r="P18">
        <f>SUM(P16:P17)</f>
        <v>2.0382000000000002</v>
      </c>
      <c r="V18">
        <f>SUM(V16:V17)</f>
        <v>2.0556999999999999</v>
      </c>
      <c r="Y18">
        <f>SUM(Y16:Y17)</f>
        <v>2.0761000000000003</v>
      </c>
    </row>
    <row r="19" spans="1:25" x14ac:dyDescent="0.25">
      <c r="A19" s="1" t="s">
        <v>27</v>
      </c>
      <c r="B19" s="1" t="s">
        <v>28</v>
      </c>
    </row>
    <row r="22" spans="1:25" ht="72.75" customHeight="1" x14ac:dyDescent="0.25">
      <c r="A22" s="9" t="s">
        <v>235</v>
      </c>
      <c r="B22" s="9"/>
      <c r="C22" s="9"/>
      <c r="D22" s="9"/>
      <c r="E22" s="9"/>
      <c r="F22" s="7"/>
    </row>
    <row r="23" spans="1:25" x14ac:dyDescent="0.25">
      <c r="F23" s="7"/>
    </row>
    <row r="24" spans="1:25" ht="68.25" customHeight="1" x14ac:dyDescent="0.25">
      <c r="A24" s="9" t="s">
        <v>229</v>
      </c>
      <c r="B24" s="9"/>
      <c r="C24" s="9"/>
      <c r="D24" s="9"/>
      <c r="E24" s="9"/>
      <c r="F24" s="7"/>
    </row>
    <row r="26" spans="1:25" x14ac:dyDescent="0.25">
      <c r="A26" s="9" t="s">
        <v>230</v>
      </c>
      <c r="B26" s="9"/>
      <c r="C26" s="9"/>
      <c r="D26" s="9"/>
      <c r="E26" s="9"/>
    </row>
    <row r="27" spans="1:25" x14ac:dyDescent="0.25">
      <c r="A27" s="9"/>
      <c r="B27" s="9"/>
      <c r="C27" s="9"/>
      <c r="D27" s="9"/>
      <c r="E27" s="9"/>
    </row>
    <row r="28" spans="1:25" x14ac:dyDescent="0.25">
      <c r="A28" s="9"/>
      <c r="B28" s="9"/>
      <c r="C28" s="9"/>
      <c r="D28" s="9"/>
      <c r="E28" s="9"/>
    </row>
    <row r="29" spans="1:25" x14ac:dyDescent="0.25">
      <c r="A29" s="9"/>
      <c r="B29" s="9"/>
      <c r="C29" s="9"/>
      <c r="D29" s="9"/>
      <c r="E29" s="9"/>
    </row>
    <row r="30" spans="1:25" x14ac:dyDescent="0.25">
      <c r="A30" s="9"/>
      <c r="B30" s="9"/>
      <c r="C30" s="9"/>
      <c r="D30" s="9"/>
      <c r="E30" s="9"/>
    </row>
    <row r="31" spans="1:25" x14ac:dyDescent="0.25">
      <c r="A31" s="9"/>
      <c r="B31" s="9"/>
      <c r="C31" s="9"/>
      <c r="D31" s="9"/>
      <c r="E31" s="9"/>
    </row>
    <row r="32" spans="1:25" x14ac:dyDescent="0.25">
      <c r="A32" s="9"/>
      <c r="B32" s="9"/>
      <c r="C32" s="9"/>
      <c r="D32" s="9"/>
      <c r="E32" s="9"/>
    </row>
    <row r="33" spans="1:5" x14ac:dyDescent="0.25">
      <c r="A33" s="9"/>
      <c r="B33" s="9"/>
      <c r="C33" s="9"/>
      <c r="D33" s="9"/>
      <c r="E33" s="9"/>
    </row>
    <row r="34" spans="1:5" x14ac:dyDescent="0.25">
      <c r="A34" s="9"/>
      <c r="B34" s="9"/>
      <c r="C34" s="9"/>
      <c r="D34" s="9"/>
      <c r="E34" s="9"/>
    </row>
  </sheetData>
  <mergeCells count="10">
    <mergeCell ref="U5:V5"/>
    <mergeCell ref="X5:Y5"/>
    <mergeCell ref="A22:E22"/>
    <mergeCell ref="A24:E24"/>
    <mergeCell ref="A26:E34"/>
    <mergeCell ref="F5:G5"/>
    <mergeCell ref="I5:J5"/>
    <mergeCell ref="L5:M5"/>
    <mergeCell ref="O5:P5"/>
    <mergeCell ref="R5:S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H1" workbookViewId="0">
      <selection activeCell="V13" sqref="V13"/>
    </sheetView>
  </sheetViews>
  <sheetFormatPr defaultRowHeight="15" x14ac:dyDescent="0.25"/>
  <cols>
    <col min="2" max="2" width="28.85546875" bestFit="1" customWidth="1"/>
    <col min="4" max="4" width="32.140625" bestFit="1" customWidth="1"/>
  </cols>
  <sheetData>
    <row r="1" spans="1:26" x14ac:dyDescent="0.25">
      <c r="A1" s="1" t="s">
        <v>0</v>
      </c>
      <c r="B1" s="1" t="s">
        <v>1</v>
      </c>
    </row>
    <row r="2" spans="1:26" x14ac:dyDescent="0.25">
      <c r="A2" s="1" t="s">
        <v>110</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111</v>
      </c>
      <c r="B7" s="1" t="s">
        <v>112</v>
      </c>
      <c r="C7" s="1" t="s">
        <v>3</v>
      </c>
      <c r="D7" s="1" t="s">
        <v>43</v>
      </c>
      <c r="E7" s="1" t="s">
        <v>22</v>
      </c>
      <c r="F7" s="4" t="s">
        <v>3</v>
      </c>
      <c r="G7" s="1" t="s">
        <v>3</v>
      </c>
      <c r="H7" s="1" t="s">
        <v>3</v>
      </c>
      <c r="I7" s="4" t="s">
        <v>3</v>
      </c>
      <c r="J7" s="1" t="s">
        <v>3</v>
      </c>
      <c r="K7" s="1" t="s">
        <v>3</v>
      </c>
      <c r="L7" s="4" t="s">
        <v>3</v>
      </c>
      <c r="M7" s="5">
        <v>3.2300000000000002E-2</v>
      </c>
      <c r="N7" s="1" t="s">
        <v>3</v>
      </c>
      <c r="O7" s="4" t="s">
        <v>3</v>
      </c>
      <c r="P7" s="5">
        <v>3.2599999999999997E-2</v>
      </c>
      <c r="Q7" s="1" t="s">
        <v>3</v>
      </c>
      <c r="R7" s="4" t="s">
        <v>3</v>
      </c>
      <c r="S7" s="5">
        <v>0.2142</v>
      </c>
      <c r="T7" s="1" t="s">
        <v>3</v>
      </c>
      <c r="U7" s="4" t="s">
        <v>3</v>
      </c>
      <c r="V7" s="1" t="s">
        <v>3</v>
      </c>
      <c r="W7" s="1" t="s">
        <v>3</v>
      </c>
      <c r="X7" s="4" t="s">
        <v>3</v>
      </c>
      <c r="Y7" s="5">
        <v>9.8800000000000008</v>
      </c>
      <c r="Z7" s="1" t="s">
        <v>48</v>
      </c>
    </row>
    <row r="8" spans="1:26" x14ac:dyDescent="0.25">
      <c r="A8" s="1" t="s">
        <v>111</v>
      </c>
      <c r="B8" s="1" t="s">
        <v>112</v>
      </c>
      <c r="C8" s="1" t="s">
        <v>3</v>
      </c>
      <c r="D8" s="1" t="s">
        <v>44</v>
      </c>
      <c r="E8" s="1" t="s">
        <v>22</v>
      </c>
      <c r="F8" s="4" t="s">
        <v>3</v>
      </c>
      <c r="G8" s="1" t="s">
        <v>3</v>
      </c>
      <c r="H8" s="1" t="s">
        <v>3</v>
      </c>
      <c r="I8" s="4" t="s">
        <v>3</v>
      </c>
      <c r="J8" s="1" t="s">
        <v>3</v>
      </c>
      <c r="K8" s="1" t="s">
        <v>3</v>
      </c>
      <c r="L8" s="4" t="s">
        <v>3</v>
      </c>
      <c r="M8" s="5">
        <v>0.18740000000000001</v>
      </c>
      <c r="N8" s="1" t="s">
        <v>3</v>
      </c>
      <c r="O8" s="4" t="s">
        <v>3</v>
      </c>
      <c r="P8" s="5">
        <v>0.1366</v>
      </c>
      <c r="Q8" s="1" t="s">
        <v>3</v>
      </c>
      <c r="R8" s="4" t="s">
        <v>3</v>
      </c>
      <c r="S8" s="5">
        <v>0.27750000000000002</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A10" s="1"/>
      <c r="B10" s="1"/>
      <c r="C10" s="1"/>
      <c r="D10" s="1" t="s">
        <v>238</v>
      </c>
      <c r="E10" s="1"/>
      <c r="F10" s="4"/>
      <c r="G10" s="1"/>
      <c r="H10" s="1"/>
      <c r="I10" s="4"/>
      <c r="J10" s="1"/>
      <c r="K10" s="1"/>
      <c r="L10" s="4"/>
      <c r="M10" s="1">
        <f>SUM(M8:M9)</f>
        <v>2.1040000000000001</v>
      </c>
      <c r="N10" s="1"/>
      <c r="O10" s="4"/>
      <c r="P10" s="1">
        <f>SUM(P8:P9)</f>
        <v>2.0531999999999999</v>
      </c>
      <c r="Q10" s="1"/>
      <c r="R10" s="4"/>
      <c r="S10" s="1">
        <f>SUM(S8:S9)</f>
        <v>2.1941000000000002</v>
      </c>
      <c r="T10" s="1"/>
      <c r="U10" s="4"/>
      <c r="V10" s="1"/>
      <c r="W10" s="1"/>
      <c r="X10" s="4"/>
      <c r="Y10" s="1"/>
      <c r="Z10" s="1"/>
    </row>
    <row r="11" spans="1:26" x14ac:dyDescent="0.25">
      <c r="A11" s="1" t="s">
        <v>113</v>
      </c>
      <c r="B11" s="1" t="s">
        <v>114</v>
      </c>
      <c r="C11" s="1" t="s">
        <v>3</v>
      </c>
      <c r="D11" s="1" t="s">
        <v>43</v>
      </c>
      <c r="E11" s="1" t="s">
        <v>22</v>
      </c>
      <c r="F11" s="4" t="s">
        <v>3</v>
      </c>
      <c r="G11" s="1" t="s">
        <v>3</v>
      </c>
      <c r="H11" s="1" t="s">
        <v>3</v>
      </c>
      <c r="I11" s="4" t="s">
        <v>3</v>
      </c>
      <c r="J11" s="5">
        <v>7.2300000000000003E-2</v>
      </c>
      <c r="K11" s="1" t="s">
        <v>3</v>
      </c>
      <c r="L11" s="4" t="s">
        <v>3</v>
      </c>
      <c r="M11" s="5">
        <v>8.9999999999999998E-4</v>
      </c>
      <c r="N11" s="1" t="s">
        <v>3</v>
      </c>
      <c r="O11" s="4" t="s">
        <v>3</v>
      </c>
      <c r="P11" s="5">
        <v>-8.9999999999999998E-4</v>
      </c>
      <c r="Q11" s="1" t="s">
        <v>3</v>
      </c>
      <c r="R11" s="4" t="s">
        <v>3</v>
      </c>
      <c r="S11" s="5">
        <v>6.0199999999999997E-2</v>
      </c>
      <c r="T11" s="1" t="s">
        <v>3</v>
      </c>
      <c r="U11" s="4" t="s">
        <v>3</v>
      </c>
      <c r="V11" s="5">
        <v>1.4200000000000001E-2</v>
      </c>
      <c r="W11" s="1" t="s">
        <v>3</v>
      </c>
      <c r="X11" s="4" t="s">
        <v>3</v>
      </c>
      <c r="Y11" s="5">
        <v>6.8500000000000005E-2</v>
      </c>
      <c r="Z11" s="1" t="s">
        <v>3</v>
      </c>
    </row>
    <row r="12" spans="1:26" x14ac:dyDescent="0.25">
      <c r="A12" s="1" t="s">
        <v>113</v>
      </c>
      <c r="B12" s="1" t="s">
        <v>114</v>
      </c>
      <c r="C12" s="1" t="s">
        <v>3</v>
      </c>
      <c r="D12" s="1" t="s">
        <v>44</v>
      </c>
      <c r="E12" s="1" t="s">
        <v>22</v>
      </c>
      <c r="F12" s="4" t="s">
        <v>3</v>
      </c>
      <c r="G12" s="1" t="s">
        <v>3</v>
      </c>
      <c r="H12" s="1" t="s">
        <v>3</v>
      </c>
      <c r="I12" s="4" t="s">
        <v>3</v>
      </c>
      <c r="J12" s="5">
        <v>0.18229999999999999</v>
      </c>
      <c r="K12" s="1" t="s">
        <v>3</v>
      </c>
      <c r="L12" s="4" t="s">
        <v>3</v>
      </c>
      <c r="M12" s="5">
        <v>0.12989999999999999</v>
      </c>
      <c r="N12" s="1" t="s">
        <v>3</v>
      </c>
      <c r="O12" s="4" t="s">
        <v>3</v>
      </c>
      <c r="P12" s="5">
        <v>0.10589999999999999</v>
      </c>
      <c r="Q12" s="1" t="s">
        <v>3</v>
      </c>
      <c r="R12" s="4" t="s">
        <v>3</v>
      </c>
      <c r="S12" s="5">
        <v>0.16239999999999999</v>
      </c>
      <c r="T12" s="1" t="s">
        <v>3</v>
      </c>
      <c r="U12" s="4" t="s">
        <v>3</v>
      </c>
      <c r="V12" s="5">
        <v>0.12230000000000001</v>
      </c>
      <c r="W12" s="1" t="s">
        <v>3</v>
      </c>
      <c r="X12" s="4" t="s">
        <v>3</v>
      </c>
      <c r="Y12" s="5">
        <v>0.193</v>
      </c>
      <c r="Z12" s="1" t="s">
        <v>3</v>
      </c>
    </row>
    <row r="13" spans="1:26" x14ac:dyDescent="0.25">
      <c r="A13" s="1"/>
      <c r="B13" s="1"/>
      <c r="C13" s="1"/>
      <c r="D13" s="1" t="s">
        <v>236</v>
      </c>
      <c r="E13" s="1"/>
      <c r="F13" s="4"/>
      <c r="G13" s="1"/>
      <c r="H13" s="1"/>
      <c r="I13" s="4"/>
      <c r="J13" s="1">
        <v>1.9084000000000001</v>
      </c>
      <c r="K13" s="1"/>
      <c r="L13" s="4"/>
      <c r="M13">
        <v>1.9084000000000001</v>
      </c>
      <c r="N13" s="1"/>
      <c r="O13" s="4"/>
      <c r="P13">
        <v>1.9084000000000001</v>
      </c>
      <c r="Q13" s="1"/>
      <c r="R13" s="4"/>
      <c r="S13">
        <v>1.9084000000000001</v>
      </c>
      <c r="T13" s="1"/>
      <c r="U13" s="4"/>
      <c r="V13">
        <v>1.9084000000000001</v>
      </c>
      <c r="W13" s="1"/>
      <c r="X13" s="4"/>
      <c r="Y13">
        <v>1.9084000000000001</v>
      </c>
      <c r="Z13" s="1"/>
    </row>
    <row r="14" spans="1:26" x14ac:dyDescent="0.25">
      <c r="D14" t="s">
        <v>238</v>
      </c>
      <c r="J14">
        <f>SUM(J12:J13)</f>
        <v>2.0907</v>
      </c>
      <c r="M14">
        <f>SUM(M12:M13)</f>
        <v>2.0383</v>
      </c>
      <c r="P14">
        <f>SUM(P12:P13)</f>
        <v>2.0143</v>
      </c>
      <c r="S14">
        <f>SUM(S12:S13)</f>
        <v>2.0708000000000002</v>
      </c>
      <c r="V14">
        <f>SUM(V12:V13)</f>
        <v>2.0306999999999999</v>
      </c>
      <c r="Y14">
        <f>SUM(Y12:Y13)</f>
        <v>2.1013999999999999</v>
      </c>
    </row>
    <row r="16" spans="1:26" x14ac:dyDescent="0.25">
      <c r="A16" s="1" t="s">
        <v>27</v>
      </c>
      <c r="B16" s="1" t="s">
        <v>28</v>
      </c>
    </row>
    <row r="19" spans="1:6" ht="72.75" customHeight="1" x14ac:dyDescent="0.25">
      <c r="A19" s="9" t="s">
        <v>235</v>
      </c>
      <c r="B19" s="9"/>
      <c r="C19" s="9"/>
      <c r="D19" s="9"/>
      <c r="E19" s="9"/>
      <c r="F19" s="7"/>
    </row>
    <row r="20" spans="1:6" x14ac:dyDescent="0.25">
      <c r="F20" s="7"/>
    </row>
    <row r="21" spans="1:6" ht="68.25" customHeight="1" x14ac:dyDescent="0.25">
      <c r="A21" s="9" t="s">
        <v>229</v>
      </c>
      <c r="B21" s="9"/>
      <c r="C21" s="9"/>
      <c r="D21" s="9"/>
      <c r="E21" s="9"/>
      <c r="F21" s="7"/>
    </row>
    <row r="23" spans="1:6" x14ac:dyDescent="0.25">
      <c r="A23" s="9" t="s">
        <v>230</v>
      </c>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row r="31" spans="1:6" x14ac:dyDescent="0.25">
      <c r="A31" s="9"/>
      <c r="B31" s="9"/>
      <c r="C31" s="9"/>
      <c r="D31" s="9"/>
      <c r="E31" s="9"/>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Y12" sqref="Y12:Y14"/>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115</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116</v>
      </c>
      <c r="B7" s="1" t="s">
        <v>117</v>
      </c>
      <c r="C7" s="1" t="s">
        <v>3</v>
      </c>
      <c r="D7" s="1" t="s">
        <v>21</v>
      </c>
      <c r="E7" s="1" t="s">
        <v>22</v>
      </c>
      <c r="F7" s="4" t="s">
        <v>3</v>
      </c>
      <c r="G7" s="5">
        <v>0.13120000000000001</v>
      </c>
      <c r="H7" s="1" t="s">
        <v>3</v>
      </c>
      <c r="I7" s="4" t="s">
        <v>3</v>
      </c>
      <c r="J7" s="1" t="s">
        <v>3</v>
      </c>
      <c r="K7" s="1" t="s">
        <v>3</v>
      </c>
      <c r="L7" s="4" t="s">
        <v>3</v>
      </c>
      <c r="M7" s="5">
        <v>-3.8999999999999998E-3</v>
      </c>
      <c r="N7" s="1" t="s">
        <v>3</v>
      </c>
      <c r="O7" s="4" t="s">
        <v>3</v>
      </c>
      <c r="P7" s="5">
        <v>1.01E-2</v>
      </c>
      <c r="Q7" s="1" t="s">
        <v>3</v>
      </c>
      <c r="R7" s="4" t="s">
        <v>3</v>
      </c>
      <c r="S7" s="5">
        <v>0.1411</v>
      </c>
      <c r="T7" s="1" t="s">
        <v>3</v>
      </c>
      <c r="U7" s="4" t="s">
        <v>3</v>
      </c>
      <c r="V7" s="1" t="s">
        <v>3</v>
      </c>
      <c r="W7" s="1" t="s">
        <v>3</v>
      </c>
      <c r="X7" s="4" t="s">
        <v>3</v>
      </c>
      <c r="Y7" s="5">
        <v>0.17150000000000001</v>
      </c>
      <c r="Z7" s="1" t="s">
        <v>3</v>
      </c>
    </row>
    <row r="8" spans="1:26" x14ac:dyDescent="0.25">
      <c r="A8" s="1" t="s">
        <v>116</v>
      </c>
      <c r="B8" s="1" t="s">
        <v>117</v>
      </c>
      <c r="C8" s="1" t="s">
        <v>3</v>
      </c>
      <c r="D8" s="1" t="s">
        <v>24</v>
      </c>
      <c r="E8" s="1" t="s">
        <v>22</v>
      </c>
      <c r="F8" s="4" t="s">
        <v>3</v>
      </c>
      <c r="G8" s="5">
        <v>0.1744</v>
      </c>
      <c r="H8" s="1" t="s">
        <v>3</v>
      </c>
      <c r="I8" s="4" t="s">
        <v>3</v>
      </c>
      <c r="J8" s="1" t="s">
        <v>3</v>
      </c>
      <c r="K8" s="1" t="s">
        <v>3</v>
      </c>
      <c r="L8" s="4" t="s">
        <v>3</v>
      </c>
      <c r="M8" s="5">
        <v>0.1236</v>
      </c>
      <c r="N8" s="1" t="s">
        <v>3</v>
      </c>
      <c r="O8" s="4" t="s">
        <v>3</v>
      </c>
      <c r="P8" s="5">
        <v>0.11409999999999999</v>
      </c>
      <c r="Q8" s="1" t="s">
        <v>3</v>
      </c>
      <c r="R8" s="4" t="s">
        <v>3</v>
      </c>
      <c r="S8" s="5">
        <v>0.2044</v>
      </c>
      <c r="T8" s="1" t="s">
        <v>3</v>
      </c>
      <c r="U8" s="4" t="s">
        <v>3</v>
      </c>
      <c r="V8" s="1" t="s">
        <v>3</v>
      </c>
      <c r="W8" s="1" t="s">
        <v>3</v>
      </c>
      <c r="X8" s="4" t="s">
        <v>3</v>
      </c>
      <c r="Y8" s="5">
        <v>0.28449999999999998</v>
      </c>
      <c r="Z8" s="1" t="s">
        <v>3</v>
      </c>
    </row>
    <row r="9" spans="1:26" x14ac:dyDescent="0.25">
      <c r="D9" t="s">
        <v>237</v>
      </c>
      <c r="F9" s="4"/>
      <c r="G9">
        <v>1.9166000000000001</v>
      </c>
      <c r="I9" s="4"/>
      <c r="L9" s="4"/>
      <c r="M9">
        <v>1.9166000000000001</v>
      </c>
      <c r="O9" s="4"/>
      <c r="P9">
        <v>1.9166000000000001</v>
      </c>
      <c r="R9" s="4"/>
      <c r="S9">
        <v>1.9166000000000001</v>
      </c>
      <c r="U9" s="4"/>
      <c r="X9" s="4"/>
      <c r="Y9">
        <v>1.9166000000000001</v>
      </c>
    </row>
    <row r="10" spans="1:26" x14ac:dyDescent="0.25">
      <c r="D10" t="s">
        <v>238</v>
      </c>
      <c r="F10" s="4"/>
      <c r="G10">
        <f>SUM(G8:G9)</f>
        <v>2.0910000000000002</v>
      </c>
      <c r="I10" s="4"/>
      <c r="L10" s="4"/>
      <c r="M10">
        <f>SUM(M8:M9)</f>
        <v>2.0402</v>
      </c>
      <c r="O10" s="4"/>
      <c r="P10">
        <f>SUM(P8:P9)</f>
        <v>2.0306999999999999</v>
      </c>
      <c r="R10" s="4"/>
      <c r="S10">
        <f>SUM(S8:S9)</f>
        <v>2.121</v>
      </c>
      <c r="U10" s="4"/>
      <c r="X10" s="4"/>
      <c r="Y10">
        <f>SUM(Y8:Y9)</f>
        <v>2.2011000000000003</v>
      </c>
    </row>
    <row r="11" spans="1:26" x14ac:dyDescent="0.25">
      <c r="A11" s="1" t="s">
        <v>118</v>
      </c>
      <c r="B11" s="1" t="s">
        <v>119</v>
      </c>
      <c r="C11" s="1" t="s">
        <v>3</v>
      </c>
      <c r="D11" s="1" t="s">
        <v>21</v>
      </c>
      <c r="E11" s="1" t="s">
        <v>22</v>
      </c>
      <c r="F11" s="4" t="s">
        <v>3</v>
      </c>
      <c r="G11" s="5">
        <v>3.61E-2</v>
      </c>
      <c r="H11" s="1" t="s">
        <v>3</v>
      </c>
      <c r="I11" s="4" t="s">
        <v>3</v>
      </c>
      <c r="J11" s="5">
        <v>0.152</v>
      </c>
      <c r="K11" s="1" t="s">
        <v>3</v>
      </c>
      <c r="L11" s="4" t="s">
        <v>3</v>
      </c>
      <c r="M11" s="5">
        <v>8.9999999999999998E-4</v>
      </c>
      <c r="N11" s="1" t="s">
        <v>3</v>
      </c>
      <c r="O11" s="4" t="s">
        <v>3</v>
      </c>
      <c r="P11" s="5">
        <v>6.7999999999999996E-3</v>
      </c>
      <c r="Q11" s="1" t="s">
        <v>3</v>
      </c>
      <c r="R11" s="4" t="s">
        <v>3</v>
      </c>
      <c r="S11" s="5">
        <v>8.7300000000000003E-2</v>
      </c>
      <c r="T11" s="1" t="s">
        <v>3</v>
      </c>
      <c r="U11" s="4" t="s">
        <v>3</v>
      </c>
      <c r="V11" s="1" t="s">
        <v>3</v>
      </c>
      <c r="W11" s="1" t="s">
        <v>3</v>
      </c>
      <c r="X11" s="4" t="s">
        <v>3</v>
      </c>
      <c r="Y11" s="5">
        <v>0.1033</v>
      </c>
      <c r="Z11" s="1" t="s">
        <v>3</v>
      </c>
    </row>
    <row r="12" spans="1:26" x14ac:dyDescent="0.25">
      <c r="A12" s="1" t="s">
        <v>118</v>
      </c>
      <c r="B12" s="1" t="s">
        <v>119</v>
      </c>
      <c r="C12" s="1" t="s">
        <v>3</v>
      </c>
      <c r="D12" s="1" t="s">
        <v>24</v>
      </c>
      <c r="E12" s="1" t="s">
        <v>22</v>
      </c>
      <c r="F12" s="4" t="s">
        <v>3</v>
      </c>
      <c r="G12" s="5">
        <v>0.15310000000000001</v>
      </c>
      <c r="H12" s="1" t="s">
        <v>3</v>
      </c>
      <c r="I12" s="4" t="s">
        <v>3</v>
      </c>
      <c r="J12" s="5">
        <v>0.26200000000000001</v>
      </c>
      <c r="K12" s="1" t="s">
        <v>3</v>
      </c>
      <c r="L12" s="4" t="s">
        <v>3</v>
      </c>
      <c r="M12" s="5">
        <v>0.1074</v>
      </c>
      <c r="N12" s="1" t="s">
        <v>3</v>
      </c>
      <c r="O12" s="4" t="s">
        <v>3</v>
      </c>
      <c r="P12" s="5">
        <v>0.1139</v>
      </c>
      <c r="Q12" s="1" t="s">
        <v>3</v>
      </c>
      <c r="R12" s="4" t="s">
        <v>3</v>
      </c>
      <c r="S12" s="5">
        <v>0.18790000000000001</v>
      </c>
      <c r="T12" s="1" t="s">
        <v>3</v>
      </c>
      <c r="U12" s="4" t="s">
        <v>3</v>
      </c>
      <c r="V12" s="1" t="s">
        <v>3</v>
      </c>
      <c r="W12" s="1" t="s">
        <v>3</v>
      </c>
      <c r="X12" s="4" t="s">
        <v>3</v>
      </c>
      <c r="Y12" s="5">
        <v>0.20349999999999999</v>
      </c>
      <c r="Z12" s="1" t="s">
        <v>3</v>
      </c>
    </row>
    <row r="13" spans="1:26" x14ac:dyDescent="0.25">
      <c r="D13" t="s">
        <v>236</v>
      </c>
      <c r="G13">
        <v>1.9084000000000001</v>
      </c>
      <c r="J13">
        <v>1.9084000000000001</v>
      </c>
      <c r="M13">
        <v>1.9084000000000001</v>
      </c>
      <c r="P13">
        <v>1.9084000000000001</v>
      </c>
      <c r="S13">
        <v>1.9084000000000001</v>
      </c>
      <c r="Y13">
        <v>1.9084000000000001</v>
      </c>
    </row>
    <row r="14" spans="1:26" x14ac:dyDescent="0.25">
      <c r="D14" t="s">
        <v>238</v>
      </c>
      <c r="G14">
        <f>SUM(G12:G13)</f>
        <v>2.0615000000000001</v>
      </c>
      <c r="J14">
        <f>SUM(J12:J13)</f>
        <v>2.1703999999999999</v>
      </c>
      <c r="M14">
        <f>SUM(M12:M13)</f>
        <v>2.0158</v>
      </c>
      <c r="P14">
        <f>SUM(P12:P13)</f>
        <v>2.0223</v>
      </c>
      <c r="S14">
        <f>SUM(S12:S13)</f>
        <v>2.0963000000000003</v>
      </c>
      <c r="Y14">
        <f>SUM(Y12:Y13)</f>
        <v>2.1118999999999999</v>
      </c>
    </row>
    <row r="15" spans="1:26" x14ac:dyDescent="0.25">
      <c r="A15" s="1" t="s">
        <v>27</v>
      </c>
      <c r="B15"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Y12" sqref="Y12:Y14"/>
    </sheetView>
  </sheetViews>
  <sheetFormatPr defaultRowHeight="15" x14ac:dyDescent="0.25"/>
  <cols>
    <col min="2" max="2" width="28.140625" bestFit="1" customWidth="1"/>
    <col min="4" max="4" width="23" bestFit="1" customWidth="1"/>
  </cols>
  <sheetData>
    <row r="1" spans="1:26" x14ac:dyDescent="0.25">
      <c r="A1" s="1" t="s">
        <v>0</v>
      </c>
      <c r="B1" s="1" t="s">
        <v>1</v>
      </c>
    </row>
    <row r="2" spans="1:26" x14ac:dyDescent="0.25">
      <c r="A2" s="1" t="s">
        <v>120</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121</v>
      </c>
      <c r="B7" s="1" t="s">
        <v>122</v>
      </c>
      <c r="C7" s="1" t="s">
        <v>3</v>
      </c>
      <c r="D7" s="1" t="s">
        <v>21</v>
      </c>
      <c r="E7" s="1" t="s">
        <v>22</v>
      </c>
      <c r="F7" s="4" t="s">
        <v>3</v>
      </c>
      <c r="G7" s="5">
        <v>3.61E-2</v>
      </c>
      <c r="H7" s="1" t="s">
        <v>3</v>
      </c>
      <c r="I7" s="4" t="s">
        <v>3</v>
      </c>
      <c r="J7" s="5">
        <v>4.2599999999999999E-2</v>
      </c>
      <c r="K7" s="1" t="s">
        <v>3</v>
      </c>
      <c r="L7" s="4" t="s">
        <v>3</v>
      </c>
      <c r="M7" s="5">
        <v>-2.75E-2</v>
      </c>
      <c r="N7" s="1" t="s">
        <v>3</v>
      </c>
      <c r="O7" s="4" t="s">
        <v>3</v>
      </c>
      <c r="P7" s="5">
        <v>6.7999999999999996E-3</v>
      </c>
      <c r="Q7" s="1" t="s">
        <v>3</v>
      </c>
      <c r="R7" s="4" t="s">
        <v>3</v>
      </c>
      <c r="S7" s="5">
        <v>8.5300000000000001E-2</v>
      </c>
      <c r="T7" s="1" t="s">
        <v>3</v>
      </c>
      <c r="U7" s="4" t="s">
        <v>3</v>
      </c>
      <c r="V7" s="1" t="s">
        <v>3</v>
      </c>
      <c r="W7" s="1" t="s">
        <v>3</v>
      </c>
      <c r="X7" s="4" t="s">
        <v>3</v>
      </c>
      <c r="Y7" s="5">
        <v>5.96E-2</v>
      </c>
      <c r="Z7" s="1" t="s">
        <v>3</v>
      </c>
    </row>
    <row r="8" spans="1:26" x14ac:dyDescent="0.25">
      <c r="A8" s="1" t="s">
        <v>121</v>
      </c>
      <c r="B8" s="1" t="s">
        <v>122</v>
      </c>
      <c r="C8" s="1" t="s">
        <v>3</v>
      </c>
      <c r="D8" s="1" t="s">
        <v>24</v>
      </c>
      <c r="E8" s="1" t="s">
        <v>22</v>
      </c>
      <c r="F8" s="4" t="s">
        <v>3</v>
      </c>
      <c r="G8" s="5">
        <v>0.12939999999999999</v>
      </c>
      <c r="H8" s="1" t="s">
        <v>3</v>
      </c>
      <c r="I8" s="4" t="s">
        <v>3</v>
      </c>
      <c r="J8" s="5">
        <v>0.1326</v>
      </c>
      <c r="K8" s="1" t="s">
        <v>3</v>
      </c>
      <c r="L8" s="4" t="s">
        <v>3</v>
      </c>
      <c r="M8" s="5">
        <v>9.2600000000000002E-2</v>
      </c>
      <c r="N8" s="1" t="s">
        <v>3</v>
      </c>
      <c r="O8" s="4" t="s">
        <v>3</v>
      </c>
      <c r="P8" s="5">
        <v>0.11219999999999999</v>
      </c>
      <c r="Q8" s="1" t="s">
        <v>3</v>
      </c>
      <c r="R8" s="4" t="s">
        <v>3</v>
      </c>
      <c r="S8" s="5">
        <v>0.14860000000000001</v>
      </c>
      <c r="T8" s="1" t="s">
        <v>3</v>
      </c>
      <c r="U8" s="4" t="s">
        <v>3</v>
      </c>
      <c r="V8" s="1" t="s">
        <v>3</v>
      </c>
      <c r="W8" s="1" t="s">
        <v>3</v>
      </c>
      <c r="X8" s="4" t="s">
        <v>3</v>
      </c>
      <c r="Y8" s="5">
        <v>0.1726</v>
      </c>
      <c r="Z8" s="1" t="s">
        <v>3</v>
      </c>
    </row>
    <row r="9" spans="1:26" x14ac:dyDescent="0.25">
      <c r="D9" t="s">
        <v>237</v>
      </c>
      <c r="F9" s="4"/>
      <c r="G9">
        <v>1.9166000000000001</v>
      </c>
      <c r="I9" s="4"/>
      <c r="J9">
        <v>1.9166000000000001</v>
      </c>
      <c r="L9" s="4"/>
      <c r="M9">
        <v>1.9166000000000001</v>
      </c>
      <c r="O9" s="4"/>
      <c r="P9">
        <v>1.9166000000000001</v>
      </c>
      <c r="R9" s="4"/>
      <c r="S9">
        <v>1.9166000000000001</v>
      </c>
      <c r="U9" s="4"/>
      <c r="X9" s="4"/>
      <c r="Y9">
        <v>1.9166000000000001</v>
      </c>
    </row>
    <row r="10" spans="1:26" x14ac:dyDescent="0.25">
      <c r="D10" t="s">
        <v>239</v>
      </c>
      <c r="F10" s="4"/>
      <c r="G10">
        <f>SUM(G8:G9)</f>
        <v>2.0460000000000003</v>
      </c>
      <c r="I10" s="4"/>
      <c r="J10">
        <f>SUM(J8:J9)</f>
        <v>2.0491999999999999</v>
      </c>
      <c r="L10" s="4"/>
      <c r="M10">
        <f>SUM(M8:M9)</f>
        <v>2.0091999999999999</v>
      </c>
      <c r="O10" s="4"/>
      <c r="P10">
        <f>SUM(P8:P9)</f>
        <v>2.0287999999999999</v>
      </c>
      <c r="R10" s="4"/>
      <c r="S10">
        <f>SUM(S8:S9)</f>
        <v>2.0651999999999999</v>
      </c>
      <c r="U10" s="4"/>
      <c r="X10" s="4"/>
      <c r="Y10">
        <f>SUM(Y8:Y9)</f>
        <v>2.0891999999999999</v>
      </c>
    </row>
    <row r="11" spans="1:26" x14ac:dyDescent="0.25">
      <c r="A11" s="1" t="s">
        <v>123</v>
      </c>
      <c r="B11" s="1" t="s">
        <v>124</v>
      </c>
      <c r="C11" s="1" t="s">
        <v>3</v>
      </c>
      <c r="D11" s="1" t="s">
        <v>21</v>
      </c>
      <c r="E11" s="1" t="s">
        <v>22</v>
      </c>
      <c r="F11" s="4" t="s">
        <v>3</v>
      </c>
      <c r="G11" s="5">
        <v>9.4000000000000004E-3</v>
      </c>
      <c r="H11" s="1" t="s">
        <v>3</v>
      </c>
      <c r="I11" s="4" t="s">
        <v>3</v>
      </c>
      <c r="J11" s="5">
        <v>2.1499999999999998E-2</v>
      </c>
      <c r="K11" s="1" t="s">
        <v>3</v>
      </c>
      <c r="L11" s="4" t="s">
        <v>3</v>
      </c>
      <c r="M11" s="5">
        <v>-1.83E-2</v>
      </c>
      <c r="N11" s="1" t="s">
        <v>3</v>
      </c>
      <c r="O11" s="4" t="s">
        <v>3</v>
      </c>
      <c r="P11" s="5">
        <v>4.1999999999999997E-3</v>
      </c>
      <c r="Q11" s="1" t="s">
        <v>3</v>
      </c>
      <c r="R11" s="4" t="s">
        <v>3</v>
      </c>
      <c r="S11" s="1" t="s">
        <v>3</v>
      </c>
      <c r="T11" s="1" t="s">
        <v>3</v>
      </c>
      <c r="U11" s="4" t="s">
        <v>3</v>
      </c>
      <c r="V11" s="1" t="s">
        <v>3</v>
      </c>
      <c r="W11" s="1" t="s">
        <v>3</v>
      </c>
      <c r="X11" s="4" t="s">
        <v>3</v>
      </c>
      <c r="Y11" s="5">
        <v>6.0199999999999997E-2</v>
      </c>
      <c r="Z11" s="1" t="s">
        <v>3</v>
      </c>
    </row>
    <row r="12" spans="1:26" x14ac:dyDescent="0.25">
      <c r="A12" s="1" t="s">
        <v>123</v>
      </c>
      <c r="B12" s="1" t="s">
        <v>124</v>
      </c>
      <c r="C12" s="1" t="s">
        <v>3</v>
      </c>
      <c r="D12" s="1" t="s">
        <v>24</v>
      </c>
      <c r="E12" s="1" t="s">
        <v>22</v>
      </c>
      <c r="F12" s="4" t="s">
        <v>3</v>
      </c>
      <c r="G12" s="5">
        <v>0.1255</v>
      </c>
      <c r="H12" s="1" t="s">
        <v>3</v>
      </c>
      <c r="I12" s="4" t="s">
        <v>3</v>
      </c>
      <c r="J12" s="5">
        <v>0.13150000000000001</v>
      </c>
      <c r="K12" s="1" t="s">
        <v>3</v>
      </c>
      <c r="L12" s="4" t="s">
        <v>3</v>
      </c>
      <c r="M12" s="5">
        <v>8.9200000000000002E-2</v>
      </c>
      <c r="N12" s="1" t="s">
        <v>3</v>
      </c>
      <c r="O12" s="4" t="s">
        <v>3</v>
      </c>
      <c r="P12" s="5">
        <v>0.111</v>
      </c>
      <c r="Q12" s="1" t="s">
        <v>3</v>
      </c>
      <c r="R12" s="4" t="s">
        <v>3</v>
      </c>
      <c r="S12" s="1" t="s">
        <v>3</v>
      </c>
      <c r="T12" s="1" t="s">
        <v>3</v>
      </c>
      <c r="U12" s="4" t="s">
        <v>3</v>
      </c>
      <c r="V12" s="1" t="s">
        <v>3</v>
      </c>
      <c r="W12" s="1" t="s">
        <v>3</v>
      </c>
      <c r="X12" s="4" t="s">
        <v>3</v>
      </c>
      <c r="Y12" s="5">
        <v>0.16039999999999999</v>
      </c>
      <c r="Z12" s="1" t="s">
        <v>3</v>
      </c>
    </row>
    <row r="13" spans="1:26" x14ac:dyDescent="0.25">
      <c r="D13" t="s">
        <v>236</v>
      </c>
      <c r="G13">
        <v>1.9084000000000001</v>
      </c>
      <c r="J13">
        <v>1.9084000000000001</v>
      </c>
      <c r="M13">
        <v>1.9084000000000001</v>
      </c>
      <c r="P13">
        <v>1.9084000000000001</v>
      </c>
      <c r="Y13">
        <v>1.9084000000000001</v>
      </c>
    </row>
    <row r="14" spans="1:26" x14ac:dyDescent="0.25">
      <c r="D14" t="s">
        <v>239</v>
      </c>
      <c r="G14">
        <f>SUM(G12:G13)</f>
        <v>2.0339</v>
      </c>
      <c r="J14">
        <f>SUM(J12:J13)</f>
        <v>2.0399000000000003</v>
      </c>
      <c r="M14">
        <f>SUM(M12:M13)</f>
        <v>1.9976</v>
      </c>
      <c r="P14">
        <f>SUM(P12:P13)</f>
        <v>2.0194000000000001</v>
      </c>
      <c r="Y14">
        <f>SUM(Y12:Y13)</f>
        <v>2.0688</v>
      </c>
    </row>
    <row r="15" spans="1:26" x14ac:dyDescent="0.25">
      <c r="A15" s="1" t="s">
        <v>27</v>
      </c>
      <c r="B15"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Y12" sqref="Y12:Y14"/>
    </sheetView>
  </sheetViews>
  <sheetFormatPr defaultRowHeight="15" x14ac:dyDescent="0.25"/>
  <cols>
    <col min="2" max="2" width="26.140625" bestFit="1" customWidth="1"/>
    <col min="4" max="4" width="23" bestFit="1" customWidth="1"/>
  </cols>
  <sheetData>
    <row r="1" spans="1:26" x14ac:dyDescent="0.25">
      <c r="A1" s="1" t="s">
        <v>0</v>
      </c>
      <c r="B1" s="1" t="s">
        <v>1</v>
      </c>
    </row>
    <row r="2" spans="1:26" x14ac:dyDescent="0.25">
      <c r="A2" s="1" t="s">
        <v>125</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126</v>
      </c>
      <c r="B7" s="1" t="s">
        <v>127</v>
      </c>
      <c r="C7" s="1" t="s">
        <v>3</v>
      </c>
      <c r="D7" s="1" t="s">
        <v>21</v>
      </c>
      <c r="E7" s="1" t="s">
        <v>22</v>
      </c>
      <c r="F7" s="4" t="s">
        <v>3</v>
      </c>
      <c r="G7" s="1" t="s">
        <v>3</v>
      </c>
      <c r="H7" s="1" t="s">
        <v>3</v>
      </c>
      <c r="I7" s="4" t="s">
        <v>3</v>
      </c>
      <c r="J7" s="1" t="s">
        <v>3</v>
      </c>
      <c r="K7" s="1" t="s">
        <v>3</v>
      </c>
      <c r="L7" s="4" t="s">
        <v>3</v>
      </c>
      <c r="M7" s="5">
        <v>2.7400000000000001E-2</v>
      </c>
      <c r="N7" s="1" t="s">
        <v>3</v>
      </c>
      <c r="O7" s="4" t="s">
        <v>3</v>
      </c>
      <c r="P7" s="5">
        <v>1.8200000000000001E-2</v>
      </c>
      <c r="Q7" s="1" t="s">
        <v>3</v>
      </c>
      <c r="R7" s="4" t="s">
        <v>3</v>
      </c>
      <c r="S7" s="5">
        <v>0.20300000000000001</v>
      </c>
      <c r="T7" s="1" t="s">
        <v>3</v>
      </c>
      <c r="U7" s="4" t="s">
        <v>3</v>
      </c>
      <c r="V7" s="1" t="s">
        <v>3</v>
      </c>
      <c r="W7" s="1" t="s">
        <v>3</v>
      </c>
      <c r="X7" s="4" t="s">
        <v>3</v>
      </c>
      <c r="Y7" s="5">
        <v>9.8800000000000008</v>
      </c>
      <c r="Z7" s="1" t="s">
        <v>48</v>
      </c>
    </row>
    <row r="8" spans="1:26" x14ac:dyDescent="0.25">
      <c r="A8" s="1" t="s">
        <v>126</v>
      </c>
      <c r="B8" s="1" t="s">
        <v>127</v>
      </c>
      <c r="C8" s="1" t="s">
        <v>3</v>
      </c>
      <c r="D8" s="1" t="s">
        <v>24</v>
      </c>
      <c r="E8" s="1" t="s">
        <v>22</v>
      </c>
      <c r="F8" s="4" t="s">
        <v>3</v>
      </c>
      <c r="G8" s="1" t="s">
        <v>3</v>
      </c>
      <c r="H8" s="1" t="s">
        <v>3</v>
      </c>
      <c r="I8" s="4" t="s">
        <v>3</v>
      </c>
      <c r="J8" s="1" t="s">
        <v>3</v>
      </c>
      <c r="K8" s="1" t="s">
        <v>3</v>
      </c>
      <c r="L8" s="4" t="s">
        <v>3</v>
      </c>
      <c r="M8" s="5">
        <v>0.18240000000000001</v>
      </c>
      <c r="N8" s="1" t="s">
        <v>3</v>
      </c>
      <c r="O8" s="4" t="s">
        <v>3</v>
      </c>
      <c r="P8" s="5">
        <v>0.1222</v>
      </c>
      <c r="Q8" s="1" t="s">
        <v>3</v>
      </c>
      <c r="R8" s="4" t="s">
        <v>3</v>
      </c>
      <c r="S8" s="5">
        <v>0.26629999999999998</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D10" t="s">
        <v>238</v>
      </c>
      <c r="F10" s="4"/>
      <c r="I10" s="4"/>
      <c r="L10" s="4"/>
      <c r="M10">
        <f>SUM(M8:M9)</f>
        <v>2.0990000000000002</v>
      </c>
      <c r="O10" s="4"/>
      <c r="P10">
        <f>SUM(P8:P9)</f>
        <v>2.0388000000000002</v>
      </c>
      <c r="R10" s="4"/>
      <c r="S10">
        <f>SUM(S8:S9)</f>
        <v>2.1829000000000001</v>
      </c>
      <c r="U10" s="4"/>
      <c r="X10" s="4"/>
    </row>
    <row r="11" spans="1:26" x14ac:dyDescent="0.25">
      <c r="A11" s="1" t="s">
        <v>128</v>
      </c>
      <c r="B11" s="1" t="s">
        <v>129</v>
      </c>
      <c r="C11" s="1" t="s">
        <v>3</v>
      </c>
      <c r="D11" s="1" t="s">
        <v>21</v>
      </c>
      <c r="E11" s="1" t="s">
        <v>22</v>
      </c>
      <c r="F11" s="4" t="s">
        <v>3</v>
      </c>
      <c r="G11" s="1" t="s">
        <v>3</v>
      </c>
      <c r="H11" s="1" t="s">
        <v>3</v>
      </c>
      <c r="I11" s="4" t="s">
        <v>3</v>
      </c>
      <c r="J11" s="5">
        <v>5.4199999999999998E-2</v>
      </c>
      <c r="K11" s="1" t="s">
        <v>3</v>
      </c>
      <c r="L11" s="4" t="s">
        <v>3</v>
      </c>
      <c r="M11" s="5">
        <v>-4.0000000000000002E-4</v>
      </c>
      <c r="N11" s="1" t="s">
        <v>3</v>
      </c>
      <c r="O11" s="4" t="s">
        <v>3</v>
      </c>
      <c r="P11" s="5">
        <v>9.4000000000000004E-3</v>
      </c>
      <c r="Q11" s="1" t="s">
        <v>3</v>
      </c>
      <c r="R11" s="4" t="s">
        <v>3</v>
      </c>
      <c r="S11" s="5">
        <v>5.6800000000000003E-2</v>
      </c>
      <c r="T11" s="1" t="s">
        <v>3</v>
      </c>
      <c r="U11" s="4" t="s">
        <v>3</v>
      </c>
      <c r="V11" s="1" t="s">
        <v>3</v>
      </c>
      <c r="W11" s="1" t="s">
        <v>3</v>
      </c>
      <c r="X11" s="4" t="s">
        <v>3</v>
      </c>
      <c r="Y11" s="5">
        <v>9.9699999999999997E-2</v>
      </c>
      <c r="Z11" s="1" t="s">
        <v>3</v>
      </c>
    </row>
    <row r="12" spans="1:26" x14ac:dyDescent="0.25">
      <c r="A12" s="1" t="s">
        <v>128</v>
      </c>
      <c r="B12" s="1" t="s">
        <v>129</v>
      </c>
      <c r="C12" s="1" t="s">
        <v>3</v>
      </c>
      <c r="D12" s="1" t="s">
        <v>24</v>
      </c>
      <c r="E12" s="1" t="s">
        <v>22</v>
      </c>
      <c r="F12" s="4" t="s">
        <v>3</v>
      </c>
      <c r="G12" s="1" t="s">
        <v>3</v>
      </c>
      <c r="H12" s="1" t="s">
        <v>3</v>
      </c>
      <c r="I12" s="4" t="s">
        <v>3</v>
      </c>
      <c r="J12" s="5">
        <v>0.16420000000000001</v>
      </c>
      <c r="K12" s="1" t="s">
        <v>3</v>
      </c>
      <c r="L12" s="4" t="s">
        <v>3</v>
      </c>
      <c r="M12" s="5">
        <v>0.1211</v>
      </c>
      <c r="N12" s="1" t="s">
        <v>3</v>
      </c>
      <c r="O12" s="4" t="s">
        <v>3</v>
      </c>
      <c r="P12" s="5">
        <v>0.1158</v>
      </c>
      <c r="Q12" s="1" t="s">
        <v>3</v>
      </c>
      <c r="R12" s="4" t="s">
        <v>3</v>
      </c>
      <c r="S12" s="5">
        <v>0.1575</v>
      </c>
      <c r="T12" s="1" t="s">
        <v>3</v>
      </c>
      <c r="U12" s="4" t="s">
        <v>3</v>
      </c>
      <c r="V12" s="1" t="s">
        <v>3</v>
      </c>
      <c r="W12" s="1" t="s">
        <v>3</v>
      </c>
      <c r="X12" s="4" t="s">
        <v>3</v>
      </c>
      <c r="Y12" s="5">
        <v>0.19989999999999999</v>
      </c>
      <c r="Z12" s="1" t="s">
        <v>3</v>
      </c>
    </row>
    <row r="13" spans="1:26" x14ac:dyDescent="0.25">
      <c r="D13" t="s">
        <v>236</v>
      </c>
      <c r="J13">
        <v>1.9084000000000001</v>
      </c>
      <c r="M13">
        <v>1.9084000000000001</v>
      </c>
      <c r="P13">
        <v>1.9084000000000001</v>
      </c>
      <c r="S13">
        <v>1.9084000000000001</v>
      </c>
      <c r="Y13">
        <v>1.9084000000000001</v>
      </c>
    </row>
    <row r="14" spans="1:26" x14ac:dyDescent="0.25">
      <c r="D14" t="s">
        <v>238</v>
      </c>
      <c r="J14">
        <f>SUM(J12:J13)</f>
        <v>2.0726</v>
      </c>
      <c r="M14">
        <f>SUM(M12:M13)</f>
        <v>2.0295000000000001</v>
      </c>
      <c r="P14">
        <f>SUM(P12:P13)</f>
        <v>2.0242</v>
      </c>
      <c r="S14">
        <f>SUM(S12:S13)</f>
        <v>2.0659000000000001</v>
      </c>
      <c r="Y14">
        <f>SUM(Y12:Y13)</f>
        <v>2.1083000000000003</v>
      </c>
    </row>
    <row r="15" spans="1:26" x14ac:dyDescent="0.25">
      <c r="A15" s="1" t="s">
        <v>27</v>
      </c>
      <c r="B15"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F1" workbookViewId="0">
      <selection activeCell="V9" sqref="V9"/>
    </sheetView>
  </sheetViews>
  <sheetFormatPr defaultRowHeight="15" x14ac:dyDescent="0.25"/>
  <cols>
    <col min="2" max="2" width="31.5703125" bestFit="1" customWidth="1"/>
    <col min="4" max="4" width="23" bestFit="1" customWidth="1"/>
    <col min="23" max="23" width="36.5703125" customWidth="1"/>
  </cols>
  <sheetData>
    <row r="1" spans="1:26" x14ac:dyDescent="0.25">
      <c r="A1" s="1" t="s">
        <v>0</v>
      </c>
      <c r="B1" s="1" t="s">
        <v>1</v>
      </c>
    </row>
    <row r="2" spans="1:26" x14ac:dyDescent="0.25">
      <c r="A2" s="1" t="s">
        <v>29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30</v>
      </c>
      <c r="B7" s="1" t="s">
        <v>31</v>
      </c>
      <c r="C7" s="1" t="s">
        <v>3</v>
      </c>
      <c r="D7" s="1" t="s">
        <v>21</v>
      </c>
      <c r="E7" s="1" t="s">
        <v>22</v>
      </c>
      <c r="F7" s="4" t="s">
        <v>3</v>
      </c>
      <c r="G7" s="5">
        <v>2.7199999999999998E-2</v>
      </c>
      <c r="H7" s="1" t="s">
        <v>3</v>
      </c>
      <c r="I7" s="4" t="s">
        <v>3</v>
      </c>
      <c r="J7" s="5">
        <v>9.5899999999999999E-2</v>
      </c>
      <c r="K7" s="1" t="s">
        <v>3</v>
      </c>
      <c r="L7" s="4" t="s">
        <v>3</v>
      </c>
      <c r="M7" s="5">
        <v>2.1700000000000001E-2</v>
      </c>
      <c r="N7" s="1" t="s">
        <v>3</v>
      </c>
      <c r="O7" s="4" t="s">
        <v>3</v>
      </c>
      <c r="P7" s="5">
        <v>1.9199999999999998E-2</v>
      </c>
      <c r="Q7" s="1" t="s">
        <v>3</v>
      </c>
      <c r="R7" s="4" t="s">
        <v>3</v>
      </c>
      <c r="S7" s="1" t="s">
        <v>3</v>
      </c>
      <c r="T7" s="1" t="s">
        <v>3</v>
      </c>
      <c r="U7" s="4" t="s">
        <v>3</v>
      </c>
      <c r="V7" s="5">
        <v>0.04</v>
      </c>
      <c r="W7" s="1" t="s">
        <v>3</v>
      </c>
      <c r="X7" s="4" t="s">
        <v>3</v>
      </c>
      <c r="Y7" s="5">
        <v>0.12089999999999999</v>
      </c>
      <c r="Z7" s="1" t="s">
        <v>32</v>
      </c>
    </row>
    <row r="8" spans="1:26" ht="90" x14ac:dyDescent="0.25">
      <c r="A8" s="1" t="s">
        <v>30</v>
      </c>
      <c r="B8" s="1" t="s">
        <v>31</v>
      </c>
      <c r="C8" s="1" t="s">
        <v>3</v>
      </c>
      <c r="D8" s="1" t="s">
        <v>24</v>
      </c>
      <c r="E8" s="1" t="s">
        <v>22</v>
      </c>
      <c r="F8" s="4" t="s">
        <v>3</v>
      </c>
      <c r="G8" s="5">
        <v>0.1431</v>
      </c>
      <c r="H8" s="1" t="s">
        <v>3</v>
      </c>
      <c r="I8" s="4" t="s">
        <v>3</v>
      </c>
      <c r="J8" s="5">
        <v>0.2059</v>
      </c>
      <c r="K8" s="1" t="s">
        <v>3</v>
      </c>
      <c r="L8" s="4" t="s">
        <v>3</v>
      </c>
      <c r="M8" s="5">
        <v>0.1431</v>
      </c>
      <c r="N8" s="1" t="s">
        <v>3</v>
      </c>
      <c r="O8" s="4" t="s">
        <v>3</v>
      </c>
      <c r="P8" s="5">
        <v>0.14099999999999999</v>
      </c>
      <c r="Q8" s="1" t="s">
        <v>3</v>
      </c>
      <c r="R8" s="4" t="s">
        <v>3</v>
      </c>
      <c r="S8" s="1" t="s">
        <v>3</v>
      </c>
      <c r="T8" s="1" t="s">
        <v>3</v>
      </c>
      <c r="U8" s="4" t="s">
        <v>3</v>
      </c>
      <c r="V8" s="5">
        <v>0.14729999999999999</v>
      </c>
      <c r="W8" s="7" t="s">
        <v>234</v>
      </c>
      <c r="X8" s="4" t="s">
        <v>3</v>
      </c>
      <c r="Y8" s="5">
        <v>0.22109999999999999</v>
      </c>
      <c r="Z8" s="1" t="s">
        <v>32</v>
      </c>
    </row>
    <row r="9" spans="1:26" x14ac:dyDescent="0.25">
      <c r="D9" t="s">
        <v>232</v>
      </c>
      <c r="G9">
        <v>1.9084000000000001</v>
      </c>
      <c r="J9">
        <v>1.9084000000000001</v>
      </c>
      <c r="M9">
        <v>1.9084000000000001</v>
      </c>
      <c r="P9">
        <v>1.9084000000000001</v>
      </c>
      <c r="V9">
        <v>1.9084000000000001</v>
      </c>
    </row>
    <row r="10" spans="1:26" x14ac:dyDescent="0.25">
      <c r="D10" t="s">
        <v>231</v>
      </c>
      <c r="G10">
        <f>SUM(G8:G9)</f>
        <v>2.0514999999999999</v>
      </c>
      <c r="J10">
        <f>SUM(J8:J9)</f>
        <v>2.1143000000000001</v>
      </c>
      <c r="M10">
        <f>SUM(M8:M9)</f>
        <v>2.0514999999999999</v>
      </c>
      <c r="P10">
        <f>SUM(P8:P9)</f>
        <v>2.0493999999999999</v>
      </c>
      <c r="V10">
        <f>SUM(V8:V9)</f>
        <v>2.0556999999999999</v>
      </c>
    </row>
    <row r="11" spans="1:26" x14ac:dyDescent="0.25">
      <c r="A11" s="1" t="s">
        <v>27</v>
      </c>
      <c r="B11" s="1" t="s">
        <v>28</v>
      </c>
    </row>
    <row r="15" spans="1:26" ht="72.75" customHeight="1" x14ac:dyDescent="0.25">
      <c r="A15" s="9" t="s">
        <v>235</v>
      </c>
      <c r="B15" s="9"/>
      <c r="C15" s="9"/>
      <c r="D15" s="9"/>
      <c r="E15" s="9"/>
      <c r="F15" s="7"/>
    </row>
    <row r="16" spans="1:26" x14ac:dyDescent="0.25">
      <c r="F16" s="7"/>
    </row>
    <row r="17" spans="1:6" ht="68.25" customHeight="1" x14ac:dyDescent="0.25">
      <c r="A17" s="9" t="s">
        <v>229</v>
      </c>
      <c r="B17" s="9"/>
      <c r="C17" s="9"/>
      <c r="D17" s="9"/>
      <c r="E17" s="9"/>
      <c r="F17" s="7"/>
    </row>
    <row r="19" spans="1:6" x14ac:dyDescent="0.25">
      <c r="A19" s="9" t="s">
        <v>230</v>
      </c>
      <c r="B19" s="9"/>
      <c r="C19" s="9"/>
      <c r="D19" s="9"/>
      <c r="E19" s="9"/>
    </row>
    <row r="20" spans="1:6" x14ac:dyDescent="0.25">
      <c r="A20" s="9"/>
      <c r="B20" s="9"/>
      <c r="C20" s="9"/>
      <c r="D20" s="9"/>
      <c r="E20" s="9"/>
    </row>
    <row r="21" spans="1:6" x14ac:dyDescent="0.25">
      <c r="A21" s="9"/>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sheetData>
  <mergeCells count="10">
    <mergeCell ref="U5:V5"/>
    <mergeCell ref="X5:Y5"/>
    <mergeCell ref="A15:E15"/>
    <mergeCell ref="A17:E17"/>
    <mergeCell ref="A19:E27"/>
    <mergeCell ref="F5:G5"/>
    <mergeCell ref="I5:J5"/>
    <mergeCell ref="L5:M5"/>
    <mergeCell ref="O5:P5"/>
    <mergeCell ref="R5:S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H1" workbookViewId="0">
      <selection activeCell="V9" sqref="V9"/>
    </sheetView>
  </sheetViews>
  <sheetFormatPr defaultRowHeight="15" x14ac:dyDescent="0.25"/>
  <cols>
    <col min="2" max="2" width="35.42578125" bestFit="1" customWidth="1"/>
    <col min="4" max="4" width="32.140625" bestFit="1" customWidth="1"/>
  </cols>
  <sheetData>
    <row r="1" spans="1:26" x14ac:dyDescent="0.25">
      <c r="A1" s="1" t="s">
        <v>0</v>
      </c>
      <c r="B1" s="1" t="s">
        <v>1</v>
      </c>
    </row>
    <row r="2" spans="1:26" x14ac:dyDescent="0.25">
      <c r="A2" s="1" t="s">
        <v>130</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131</v>
      </c>
      <c r="B7" s="1" t="s">
        <v>132</v>
      </c>
      <c r="C7" s="1" t="s">
        <v>3</v>
      </c>
      <c r="D7" s="1" t="s">
        <v>43</v>
      </c>
      <c r="E7" s="1" t="s">
        <v>22</v>
      </c>
      <c r="F7" s="4" t="s">
        <v>3</v>
      </c>
      <c r="G7" s="5">
        <v>1.89E-2</v>
      </c>
      <c r="H7" s="1" t="s">
        <v>3</v>
      </c>
      <c r="I7" s="4" t="s">
        <v>3</v>
      </c>
      <c r="J7" s="5">
        <v>6.9699999999999998E-2</v>
      </c>
      <c r="K7" s="1" t="s">
        <v>3</v>
      </c>
      <c r="L7" s="4" t="s">
        <v>3</v>
      </c>
      <c r="M7" s="5">
        <v>1.2699999999999999E-2</v>
      </c>
      <c r="N7" s="1" t="s">
        <v>3</v>
      </c>
      <c r="O7" s="4" t="s">
        <v>3</v>
      </c>
      <c r="P7" s="5">
        <v>6.3E-3</v>
      </c>
      <c r="Q7" s="1" t="s">
        <v>3</v>
      </c>
      <c r="R7" s="4" t="s">
        <v>3</v>
      </c>
      <c r="S7" s="5">
        <v>0.10390000000000001</v>
      </c>
      <c r="T7" s="1" t="s">
        <v>3</v>
      </c>
      <c r="U7" s="4" t="s">
        <v>3</v>
      </c>
      <c r="V7" s="5">
        <v>0.04</v>
      </c>
      <c r="W7" s="1" t="s">
        <v>3</v>
      </c>
      <c r="X7" s="4" t="s">
        <v>3</v>
      </c>
      <c r="Y7" s="5">
        <v>0.1168</v>
      </c>
      <c r="Z7" s="1" t="s">
        <v>3</v>
      </c>
    </row>
    <row r="8" spans="1:26" x14ac:dyDescent="0.25">
      <c r="A8" s="1" t="s">
        <v>131</v>
      </c>
      <c r="B8" s="1" t="s">
        <v>132</v>
      </c>
      <c r="C8" s="1" t="s">
        <v>3</v>
      </c>
      <c r="D8" s="1" t="s">
        <v>44</v>
      </c>
      <c r="E8" s="1" t="s">
        <v>22</v>
      </c>
      <c r="F8" s="4" t="s">
        <v>3</v>
      </c>
      <c r="G8" s="5">
        <v>0.13059999999999999</v>
      </c>
      <c r="H8" s="1" t="s">
        <v>3</v>
      </c>
      <c r="I8" s="4" t="s">
        <v>3</v>
      </c>
      <c r="J8" s="5">
        <v>0.1797</v>
      </c>
      <c r="K8" s="1" t="s">
        <v>3</v>
      </c>
      <c r="L8" s="4" t="s">
        <v>3</v>
      </c>
      <c r="M8" s="5">
        <v>0.1217</v>
      </c>
      <c r="N8" s="1" t="s">
        <v>3</v>
      </c>
      <c r="O8" s="4" t="s">
        <v>3</v>
      </c>
      <c r="P8" s="5">
        <v>0.11310000000000001</v>
      </c>
      <c r="Q8" s="1" t="s">
        <v>3</v>
      </c>
      <c r="R8" s="4" t="s">
        <v>3</v>
      </c>
      <c r="S8" s="5">
        <v>0.20449999999999999</v>
      </c>
      <c r="T8" s="1" t="s">
        <v>3</v>
      </c>
      <c r="U8" s="4" t="s">
        <v>3</v>
      </c>
      <c r="V8" s="5">
        <v>0.14729999999999999</v>
      </c>
      <c r="W8" s="1" t="s">
        <v>3</v>
      </c>
      <c r="X8" s="4" t="s">
        <v>3</v>
      </c>
      <c r="Y8" s="5">
        <v>0.217</v>
      </c>
      <c r="Z8" s="1" t="s">
        <v>3</v>
      </c>
    </row>
    <row r="9" spans="1:26" x14ac:dyDescent="0.25">
      <c r="A9" s="1"/>
      <c r="B9" s="1"/>
      <c r="C9" s="1"/>
      <c r="D9" s="1" t="s">
        <v>236</v>
      </c>
      <c r="E9" s="1"/>
      <c r="F9" s="4"/>
      <c r="G9" s="1">
        <v>1.9084000000000001</v>
      </c>
      <c r="H9" s="1"/>
      <c r="I9" s="4"/>
      <c r="J9">
        <v>1.9084000000000001</v>
      </c>
      <c r="K9" s="1"/>
      <c r="L9" s="4"/>
      <c r="M9">
        <v>1.9084000000000001</v>
      </c>
      <c r="N9" s="1"/>
      <c r="O9" s="4"/>
      <c r="P9">
        <v>1.9084000000000001</v>
      </c>
      <c r="Q9" s="1"/>
      <c r="R9" s="4"/>
      <c r="S9">
        <v>1.9084000000000001</v>
      </c>
      <c r="T9" s="1"/>
      <c r="U9" s="4"/>
      <c r="V9">
        <v>1.9084000000000001</v>
      </c>
      <c r="W9" s="1"/>
      <c r="X9" s="4"/>
      <c r="Y9">
        <v>1.9084000000000001</v>
      </c>
      <c r="Z9" s="1"/>
    </row>
    <row r="10" spans="1:26" x14ac:dyDescent="0.25">
      <c r="D10" t="s">
        <v>238</v>
      </c>
      <c r="G10">
        <f>SUM(G8:G9)</f>
        <v>2.0390000000000001</v>
      </c>
      <c r="J10">
        <f>SUM(J8:J9)</f>
        <v>2.0881000000000003</v>
      </c>
      <c r="M10">
        <f>SUM(M8:M9)</f>
        <v>2.0301</v>
      </c>
      <c r="P10">
        <f>SUM(P8:P9)</f>
        <v>2.0215000000000001</v>
      </c>
      <c r="S10">
        <f>SUM(S8:S9)</f>
        <v>2.1129000000000002</v>
      </c>
      <c r="V10">
        <f>SUM(V8:V9)</f>
        <v>2.0556999999999999</v>
      </c>
      <c r="Y10">
        <f>SUM(Y8:Y9)</f>
        <v>2.1254</v>
      </c>
    </row>
    <row r="12" spans="1:26" x14ac:dyDescent="0.25">
      <c r="A12" s="1" t="s">
        <v>27</v>
      </c>
      <c r="B12" s="1" t="s">
        <v>28</v>
      </c>
    </row>
    <row r="16" spans="1:26" ht="72.75" customHeight="1" x14ac:dyDescent="0.25">
      <c r="A16" s="9" t="s">
        <v>235</v>
      </c>
      <c r="B16" s="9"/>
      <c r="C16" s="9"/>
      <c r="D16" s="9"/>
      <c r="E16" s="9"/>
      <c r="F16" s="7"/>
    </row>
    <row r="17" spans="1:6" x14ac:dyDescent="0.25">
      <c r="F17" s="7"/>
    </row>
    <row r="18" spans="1:6" ht="68.25" customHeight="1" x14ac:dyDescent="0.25">
      <c r="A18" s="9" t="s">
        <v>229</v>
      </c>
      <c r="B18" s="9"/>
      <c r="C18" s="9"/>
      <c r="D18" s="9"/>
      <c r="E18" s="9"/>
      <c r="F18" s="7"/>
    </row>
    <row r="20" spans="1:6" x14ac:dyDescent="0.25">
      <c r="A20" s="9" t="s">
        <v>230</v>
      </c>
      <c r="B20" s="9"/>
      <c r="C20" s="9"/>
      <c r="D20" s="9"/>
      <c r="E20" s="9"/>
    </row>
    <row r="21" spans="1:6" x14ac:dyDescent="0.25">
      <c r="A21" s="9"/>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sheetData>
  <mergeCells count="10">
    <mergeCell ref="U5:V5"/>
    <mergeCell ref="X5:Y5"/>
    <mergeCell ref="A16:E16"/>
    <mergeCell ref="A18:E18"/>
    <mergeCell ref="A20:E28"/>
    <mergeCell ref="F5:G5"/>
    <mergeCell ref="I5:J5"/>
    <mergeCell ref="L5:M5"/>
    <mergeCell ref="O5:P5"/>
    <mergeCell ref="R5:S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T7" sqref="T7"/>
    </sheetView>
  </sheetViews>
  <sheetFormatPr defaultRowHeight="15" x14ac:dyDescent="0.25"/>
  <cols>
    <col min="2" max="2" width="30.5703125" bestFit="1" customWidth="1"/>
    <col min="4" max="4" width="23" bestFit="1" customWidth="1"/>
  </cols>
  <sheetData>
    <row r="1" spans="1:26" x14ac:dyDescent="0.25">
      <c r="A1" s="1" t="s">
        <v>0</v>
      </c>
      <c r="B1" s="1" t="s">
        <v>1</v>
      </c>
    </row>
    <row r="2" spans="1:26" x14ac:dyDescent="0.25">
      <c r="A2" s="1" t="s">
        <v>133</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134</v>
      </c>
      <c r="B7" s="1" t="s">
        <v>135</v>
      </c>
      <c r="C7" s="1" t="s">
        <v>3</v>
      </c>
      <c r="D7" s="1" t="s">
        <v>21</v>
      </c>
      <c r="E7" s="1" t="s">
        <v>22</v>
      </c>
      <c r="F7" s="4" t="s">
        <v>3</v>
      </c>
      <c r="G7" s="1" t="s">
        <v>3</v>
      </c>
      <c r="H7" s="1" t="s">
        <v>3</v>
      </c>
      <c r="I7" s="4" t="s">
        <v>3</v>
      </c>
      <c r="J7" s="1" t="s">
        <v>3</v>
      </c>
      <c r="K7" s="1" t="s">
        <v>3</v>
      </c>
      <c r="L7" s="4" t="s">
        <v>3</v>
      </c>
      <c r="M7" s="5">
        <v>-1.77E-2</v>
      </c>
      <c r="N7" s="1" t="s">
        <v>3</v>
      </c>
      <c r="O7" s="4" t="s">
        <v>3</v>
      </c>
      <c r="P7" s="5">
        <v>6.9199999999999998E-2</v>
      </c>
      <c r="Q7" s="1" t="s">
        <v>3</v>
      </c>
      <c r="R7" s="4" t="s">
        <v>3</v>
      </c>
      <c r="S7" s="5">
        <v>0.1056</v>
      </c>
      <c r="T7" s="1" t="s">
        <v>136</v>
      </c>
      <c r="U7" s="4" t="s">
        <v>3</v>
      </c>
      <c r="V7" s="1" t="s">
        <v>3</v>
      </c>
      <c r="W7" s="1" t="s">
        <v>3</v>
      </c>
      <c r="X7" s="4" t="s">
        <v>3</v>
      </c>
      <c r="Y7" s="5">
        <v>8.7999999999999995E-2</v>
      </c>
      <c r="Z7" s="1" t="s">
        <v>3</v>
      </c>
    </row>
    <row r="8" spans="1:26" x14ac:dyDescent="0.25">
      <c r="A8" s="1" t="s">
        <v>134</v>
      </c>
      <c r="B8" s="1" t="s">
        <v>135</v>
      </c>
      <c r="C8" s="1" t="s">
        <v>3</v>
      </c>
      <c r="D8" s="1" t="s">
        <v>24</v>
      </c>
      <c r="E8" s="1" t="s">
        <v>22</v>
      </c>
      <c r="F8" s="4" t="s">
        <v>3</v>
      </c>
      <c r="G8" s="1" t="s">
        <v>3</v>
      </c>
      <c r="H8" s="1" t="s">
        <v>3</v>
      </c>
      <c r="I8" s="4" t="s">
        <v>3</v>
      </c>
      <c r="J8" s="1" t="s">
        <v>3</v>
      </c>
      <c r="K8" s="1" t="s">
        <v>3</v>
      </c>
      <c r="L8" s="4" t="s">
        <v>3</v>
      </c>
      <c r="M8" s="5">
        <v>0.10489999999999999</v>
      </c>
      <c r="N8" s="1" t="s">
        <v>3</v>
      </c>
      <c r="O8" s="4" t="s">
        <v>3</v>
      </c>
      <c r="P8" s="5">
        <v>0.17319999999999999</v>
      </c>
      <c r="Q8" s="1" t="s">
        <v>3</v>
      </c>
      <c r="R8" s="4" t="s">
        <v>3</v>
      </c>
      <c r="S8" s="5">
        <v>0.16889999999999999</v>
      </c>
      <c r="T8" s="1" t="s">
        <v>136</v>
      </c>
      <c r="U8" s="4" t="s">
        <v>3</v>
      </c>
      <c r="V8" s="1" t="s">
        <v>3</v>
      </c>
      <c r="W8" s="1" t="s">
        <v>3</v>
      </c>
      <c r="X8" s="4" t="s">
        <v>3</v>
      </c>
      <c r="Y8" s="5">
        <v>0.20100000000000001</v>
      </c>
      <c r="Z8" s="1" t="s">
        <v>3</v>
      </c>
    </row>
    <row r="9" spans="1:26" x14ac:dyDescent="0.25">
      <c r="D9" t="s">
        <v>237</v>
      </c>
      <c r="F9" s="4"/>
      <c r="I9" s="4"/>
      <c r="L9" s="4"/>
      <c r="M9">
        <v>1.9166000000000001</v>
      </c>
      <c r="O9" s="4"/>
      <c r="P9">
        <v>1.9166000000000001</v>
      </c>
      <c r="R9" s="4"/>
      <c r="S9">
        <v>1.9166000000000001</v>
      </c>
      <c r="U9" s="4"/>
      <c r="X9" s="4"/>
      <c r="Y9">
        <v>1.9166000000000001</v>
      </c>
    </row>
    <row r="10" spans="1:26" x14ac:dyDescent="0.25">
      <c r="D10" t="s">
        <v>238</v>
      </c>
      <c r="F10" s="4"/>
      <c r="I10" s="4"/>
      <c r="L10" s="4"/>
      <c r="O10" s="4"/>
      <c r="R10" s="4"/>
      <c r="U10" s="4"/>
      <c r="X10" s="4"/>
    </row>
    <row r="11" spans="1:26" x14ac:dyDescent="0.25">
      <c r="A11" s="1" t="s">
        <v>137</v>
      </c>
      <c r="B11" s="1" t="s">
        <v>138</v>
      </c>
      <c r="C11" s="1" t="s">
        <v>3</v>
      </c>
      <c r="D11" s="1" t="s">
        <v>21</v>
      </c>
      <c r="E11" s="1" t="s">
        <v>22</v>
      </c>
      <c r="F11" s="4" t="s">
        <v>3</v>
      </c>
      <c r="G11" s="1" t="s">
        <v>3</v>
      </c>
      <c r="H11" s="1" t="s">
        <v>3</v>
      </c>
      <c r="I11" s="4" t="s">
        <v>3</v>
      </c>
      <c r="J11" s="1" t="s">
        <v>3</v>
      </c>
      <c r="K11" s="1" t="s">
        <v>3</v>
      </c>
      <c r="L11" s="4" t="s">
        <v>3</v>
      </c>
      <c r="M11" s="5">
        <v>6.7799999999999999E-2</v>
      </c>
      <c r="N11" s="1" t="s">
        <v>3</v>
      </c>
      <c r="O11" s="4" t="s">
        <v>3</v>
      </c>
      <c r="P11" s="5">
        <v>0.25040000000000001</v>
      </c>
      <c r="Q11" s="1" t="s">
        <v>3</v>
      </c>
      <c r="R11" s="4" t="s">
        <v>3</v>
      </c>
      <c r="S11" s="5">
        <v>0.29759999999999998</v>
      </c>
      <c r="T11" s="1" t="s">
        <v>3</v>
      </c>
      <c r="U11" s="4" t="s">
        <v>3</v>
      </c>
      <c r="V11" s="1" t="s">
        <v>3</v>
      </c>
      <c r="W11" s="1" t="s">
        <v>3</v>
      </c>
      <c r="X11" s="4" t="s">
        <v>3</v>
      </c>
      <c r="Y11" s="5">
        <v>0.22919999999999999</v>
      </c>
      <c r="Z11" s="1" t="s">
        <v>3</v>
      </c>
    </row>
    <row r="12" spans="1:26" x14ac:dyDescent="0.25">
      <c r="A12" s="1" t="s">
        <v>137</v>
      </c>
      <c r="B12" s="1" t="s">
        <v>138</v>
      </c>
      <c r="C12" s="1" t="s">
        <v>3</v>
      </c>
      <c r="D12" s="1" t="s">
        <v>24</v>
      </c>
      <c r="E12" s="1" t="s">
        <v>22</v>
      </c>
      <c r="F12" s="4" t="s">
        <v>3</v>
      </c>
      <c r="G12" s="1" t="s">
        <v>3</v>
      </c>
      <c r="H12" s="1" t="s">
        <v>3</v>
      </c>
      <c r="I12" s="4" t="s">
        <v>3</v>
      </c>
      <c r="J12" s="1" t="s">
        <v>3</v>
      </c>
      <c r="K12" s="1" t="s">
        <v>3</v>
      </c>
      <c r="L12" s="4" t="s">
        <v>3</v>
      </c>
      <c r="M12" s="5">
        <v>0.16669999999999999</v>
      </c>
      <c r="N12" s="1" t="s">
        <v>3</v>
      </c>
      <c r="O12" s="4" t="s">
        <v>3</v>
      </c>
      <c r="P12" s="5">
        <v>0.37219999999999998</v>
      </c>
      <c r="Q12" s="1" t="s">
        <v>3</v>
      </c>
      <c r="R12" s="4" t="s">
        <v>3</v>
      </c>
      <c r="S12" s="5">
        <v>0.3982</v>
      </c>
      <c r="T12" s="1" t="s">
        <v>3</v>
      </c>
      <c r="U12" s="4" t="s">
        <v>3</v>
      </c>
      <c r="V12" s="1" t="s">
        <v>3</v>
      </c>
      <c r="W12" s="1" t="s">
        <v>3</v>
      </c>
      <c r="X12" s="4" t="s">
        <v>3</v>
      </c>
      <c r="Y12" s="5">
        <v>0.35370000000000001</v>
      </c>
      <c r="Z12" s="1" t="s">
        <v>3</v>
      </c>
    </row>
    <row r="13" spans="1:26" x14ac:dyDescent="0.25">
      <c r="D13" t="s">
        <v>236</v>
      </c>
      <c r="M13">
        <v>1.9084000000000001</v>
      </c>
      <c r="P13">
        <v>1.9084000000000001</v>
      </c>
      <c r="S13">
        <v>1.9084000000000001</v>
      </c>
      <c r="Y13">
        <v>1.9084000000000001</v>
      </c>
    </row>
    <row r="14" spans="1:26" x14ac:dyDescent="0.25">
      <c r="D14" t="s">
        <v>238</v>
      </c>
    </row>
    <row r="15" spans="1:26" x14ac:dyDescent="0.25">
      <c r="A15" s="1" t="s">
        <v>27</v>
      </c>
      <c r="B15"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W8" sqref="W8"/>
    </sheetView>
  </sheetViews>
  <sheetFormatPr defaultRowHeight="15" x14ac:dyDescent="0.25"/>
  <cols>
    <col min="2" max="2" width="23" bestFit="1" customWidth="1"/>
    <col min="4" max="4" width="23" bestFit="1" customWidth="1"/>
  </cols>
  <sheetData>
    <row r="1" spans="1:26" x14ac:dyDescent="0.25">
      <c r="A1" s="1" t="s">
        <v>0</v>
      </c>
      <c r="B1" s="1" t="s">
        <v>1</v>
      </c>
    </row>
    <row r="2" spans="1:26" x14ac:dyDescent="0.25">
      <c r="A2" s="1" t="s">
        <v>139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140</v>
      </c>
      <c r="B7" s="1" t="s">
        <v>141</v>
      </c>
      <c r="C7" s="1" t="s">
        <v>3</v>
      </c>
      <c r="D7" s="1" t="s">
        <v>21</v>
      </c>
      <c r="E7" s="1" t="s">
        <v>22</v>
      </c>
      <c r="F7" s="4" t="s">
        <v>3</v>
      </c>
      <c r="G7" s="5">
        <v>0.13120000000000001</v>
      </c>
      <c r="H7" s="1" t="s">
        <v>3</v>
      </c>
      <c r="I7" s="4" t="s">
        <v>3</v>
      </c>
      <c r="J7" s="1" t="s">
        <v>3</v>
      </c>
      <c r="K7" s="1" t="s">
        <v>3</v>
      </c>
      <c r="L7" s="4" t="s">
        <v>3</v>
      </c>
      <c r="M7" s="5">
        <v>-9.9000000000000008E-3</v>
      </c>
      <c r="N7" s="1" t="s">
        <v>3</v>
      </c>
      <c r="O7" s="4" t="s">
        <v>3</v>
      </c>
      <c r="P7" s="5">
        <v>9.4600000000000004E-2</v>
      </c>
      <c r="Q7" s="1" t="s">
        <v>3</v>
      </c>
      <c r="R7" s="4" t="s">
        <v>3</v>
      </c>
      <c r="S7" s="5">
        <v>0.17960000000000001</v>
      </c>
      <c r="T7" s="1" t="s">
        <v>3</v>
      </c>
      <c r="U7" s="4" t="s">
        <v>3</v>
      </c>
      <c r="V7" s="5">
        <v>-5.0000000000000001E-3</v>
      </c>
      <c r="W7" s="1" t="s">
        <v>3</v>
      </c>
      <c r="X7" s="4" t="s">
        <v>3</v>
      </c>
      <c r="Y7" s="5">
        <v>0.245</v>
      </c>
      <c r="Z7" s="1" t="s">
        <v>3</v>
      </c>
    </row>
    <row r="8" spans="1:26" x14ac:dyDescent="0.25">
      <c r="A8" s="1" t="s">
        <v>140</v>
      </c>
      <c r="B8" s="1" t="s">
        <v>141</v>
      </c>
      <c r="C8" s="1" t="s">
        <v>3</v>
      </c>
      <c r="D8" s="1" t="s">
        <v>24</v>
      </c>
      <c r="E8" s="1" t="s">
        <v>22</v>
      </c>
      <c r="F8" s="4" t="s">
        <v>3</v>
      </c>
      <c r="G8" s="5">
        <v>0.22439999999999999</v>
      </c>
      <c r="H8" s="1" t="s">
        <v>3</v>
      </c>
      <c r="I8" s="4" t="s">
        <v>3</v>
      </c>
      <c r="J8" s="1" t="s">
        <v>3</v>
      </c>
      <c r="K8" s="1" t="s">
        <v>3</v>
      </c>
      <c r="L8" s="4" t="s">
        <v>3</v>
      </c>
      <c r="M8" s="5">
        <v>0.1241</v>
      </c>
      <c r="N8" s="1" t="s">
        <v>3</v>
      </c>
      <c r="O8" s="4" t="s">
        <v>3</v>
      </c>
      <c r="P8" s="5">
        <v>0.1986</v>
      </c>
      <c r="Q8" s="1" t="s">
        <v>3</v>
      </c>
      <c r="R8" s="4" t="s">
        <v>3</v>
      </c>
      <c r="S8" s="5">
        <v>0.2429</v>
      </c>
      <c r="T8" s="1" t="s">
        <v>3</v>
      </c>
      <c r="U8" s="4" t="s">
        <v>3</v>
      </c>
      <c r="V8" s="5">
        <v>0.1023</v>
      </c>
      <c r="W8" s="1" t="s">
        <v>3</v>
      </c>
      <c r="X8" s="4" t="s">
        <v>3</v>
      </c>
      <c r="Y8" s="5">
        <v>0.35799999999999998</v>
      </c>
      <c r="Z8" s="1" t="s">
        <v>3</v>
      </c>
    </row>
    <row r="9" spans="1:26" x14ac:dyDescent="0.25">
      <c r="D9" t="s">
        <v>237</v>
      </c>
      <c r="F9" s="4"/>
      <c r="G9">
        <v>1.9166000000000001</v>
      </c>
      <c r="I9" s="4"/>
      <c r="L9" s="4"/>
      <c r="M9">
        <v>1.9166000000000001</v>
      </c>
      <c r="O9" s="4"/>
      <c r="P9">
        <v>1.9166000000000001</v>
      </c>
      <c r="R9" s="4"/>
      <c r="S9">
        <v>1.9166000000000001</v>
      </c>
      <c r="U9" s="4"/>
      <c r="V9">
        <v>1.9166000000000001</v>
      </c>
      <c r="X9" s="4"/>
      <c r="Y9">
        <v>1.9166000000000001</v>
      </c>
    </row>
    <row r="10" spans="1:26" x14ac:dyDescent="0.25">
      <c r="D10" t="s">
        <v>238</v>
      </c>
      <c r="F10" s="4"/>
      <c r="G10">
        <f>SUM(G8:G9)</f>
        <v>2.141</v>
      </c>
      <c r="I10" s="4"/>
      <c r="L10" s="4"/>
      <c r="M10">
        <f>SUM(M8:M9)</f>
        <v>2.0407000000000002</v>
      </c>
      <c r="O10" s="4"/>
      <c r="P10">
        <f>SUM(P8:P9)</f>
        <v>2.1152000000000002</v>
      </c>
      <c r="R10" s="4"/>
      <c r="S10">
        <f>SUM(S8:S9)</f>
        <v>2.1595</v>
      </c>
      <c r="U10" s="4"/>
      <c r="V10">
        <f>SUM(V8:V9)</f>
        <v>2.0188999999999999</v>
      </c>
      <c r="X10" s="4"/>
      <c r="Y10">
        <f>SUM(Y8:Y9)</f>
        <v>2.2746</v>
      </c>
    </row>
    <row r="11" spans="1:26" x14ac:dyDescent="0.25">
      <c r="A11" s="1" t="s">
        <v>142</v>
      </c>
      <c r="B11" s="1" t="s">
        <v>143</v>
      </c>
      <c r="C11" s="1" t="s">
        <v>3</v>
      </c>
      <c r="D11" s="1" t="s">
        <v>21</v>
      </c>
      <c r="E11" s="1" t="s">
        <v>22</v>
      </c>
      <c r="F11" s="4" t="s">
        <v>3</v>
      </c>
      <c r="G11" s="5">
        <v>3.6900000000000002E-2</v>
      </c>
      <c r="H11" s="1" t="s">
        <v>3</v>
      </c>
      <c r="I11" s="4" t="s">
        <v>3</v>
      </c>
      <c r="J11" s="5">
        <v>7.2999999999999995E-2</v>
      </c>
      <c r="K11" s="1" t="s">
        <v>3</v>
      </c>
      <c r="L11" s="4" t="s">
        <v>3</v>
      </c>
      <c r="M11" s="5">
        <v>2.2000000000000001E-3</v>
      </c>
      <c r="N11" s="1" t="s">
        <v>3</v>
      </c>
      <c r="O11" s="4" t="s">
        <v>3</v>
      </c>
      <c r="P11" s="5">
        <v>6.5199999999999994E-2</v>
      </c>
      <c r="Q11" s="1" t="s">
        <v>3</v>
      </c>
      <c r="R11" s="4" t="s">
        <v>3</v>
      </c>
      <c r="S11" s="1" t="s">
        <v>3</v>
      </c>
      <c r="T11" s="1" t="s">
        <v>3</v>
      </c>
      <c r="U11" s="4" t="s">
        <v>3</v>
      </c>
      <c r="V11" s="1" t="s">
        <v>3</v>
      </c>
      <c r="W11" s="1" t="s">
        <v>3</v>
      </c>
      <c r="X11" s="4" t="s">
        <v>3</v>
      </c>
      <c r="Y11" s="5">
        <v>0.13450000000000001</v>
      </c>
      <c r="Z11" s="1" t="s">
        <v>3</v>
      </c>
    </row>
    <row r="12" spans="1:26" x14ac:dyDescent="0.25">
      <c r="A12" s="1" t="s">
        <v>142</v>
      </c>
      <c r="B12" s="1" t="s">
        <v>143</v>
      </c>
      <c r="C12" s="1" t="s">
        <v>3</v>
      </c>
      <c r="D12" s="1" t="s">
        <v>24</v>
      </c>
      <c r="E12" s="1" t="s">
        <v>22</v>
      </c>
      <c r="F12" s="4" t="s">
        <v>3</v>
      </c>
      <c r="G12" s="5">
        <v>0.15310000000000001</v>
      </c>
      <c r="H12" s="1" t="s">
        <v>3</v>
      </c>
      <c r="I12" s="4" t="s">
        <v>3</v>
      </c>
      <c r="J12" s="5">
        <v>0.183</v>
      </c>
      <c r="K12" s="1" t="s">
        <v>3</v>
      </c>
      <c r="L12" s="4" t="s">
        <v>3</v>
      </c>
      <c r="M12" s="5">
        <v>0.11070000000000001</v>
      </c>
      <c r="N12" s="1" t="s">
        <v>3</v>
      </c>
      <c r="O12" s="4" t="s">
        <v>3</v>
      </c>
      <c r="P12" s="5">
        <v>0.17199999999999999</v>
      </c>
      <c r="Q12" s="1" t="s">
        <v>3</v>
      </c>
      <c r="R12" s="4" t="s">
        <v>3</v>
      </c>
      <c r="S12" s="1" t="s">
        <v>3</v>
      </c>
      <c r="T12" s="1" t="s">
        <v>3</v>
      </c>
      <c r="U12" s="4" t="s">
        <v>3</v>
      </c>
      <c r="V12" s="1" t="s">
        <v>3</v>
      </c>
      <c r="W12" s="1" t="s">
        <v>3</v>
      </c>
      <c r="X12" s="4" t="s">
        <v>3</v>
      </c>
      <c r="Y12" s="5">
        <v>0.23469999999999999</v>
      </c>
      <c r="Z12" s="1" t="s">
        <v>3</v>
      </c>
    </row>
    <row r="13" spans="1:26" x14ac:dyDescent="0.25">
      <c r="D13" t="s">
        <v>236</v>
      </c>
      <c r="G13">
        <v>1.9084000000000001</v>
      </c>
      <c r="J13">
        <v>1.9084000000000001</v>
      </c>
      <c r="M13">
        <v>1.9084000000000001</v>
      </c>
      <c r="P13">
        <v>1.9084000000000001</v>
      </c>
      <c r="Y13">
        <v>1.9084000000000001</v>
      </c>
    </row>
    <row r="14" spans="1:26" x14ac:dyDescent="0.25">
      <c r="D14" t="s">
        <v>238</v>
      </c>
      <c r="G14">
        <f>SUM(G12:G13)</f>
        <v>2.0615000000000001</v>
      </c>
      <c r="J14">
        <f>SUM(J12:J13)</f>
        <v>2.0914000000000001</v>
      </c>
      <c r="M14">
        <f>SUM(M12:M13)</f>
        <v>2.0190999999999999</v>
      </c>
      <c r="P14">
        <f>SUM(P12:P13)</f>
        <v>2.0804</v>
      </c>
      <c r="Y14">
        <f>SUM(Y12:Y13)</f>
        <v>2.1431</v>
      </c>
    </row>
    <row r="15" spans="1:26" x14ac:dyDescent="0.25">
      <c r="A15" s="1" t="s">
        <v>27</v>
      </c>
      <c r="B15"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Y8" sqref="Y8:Y10"/>
    </sheetView>
  </sheetViews>
  <sheetFormatPr defaultRowHeight="15" x14ac:dyDescent="0.25"/>
  <cols>
    <col min="2" max="2" width="35.140625" bestFit="1" customWidth="1"/>
    <col min="4" max="4" width="32.140625" bestFit="1" customWidth="1"/>
  </cols>
  <sheetData>
    <row r="1" spans="1:26" x14ac:dyDescent="0.25">
      <c r="A1" s="1" t="s">
        <v>0</v>
      </c>
      <c r="B1" s="1" t="s">
        <v>1</v>
      </c>
    </row>
    <row r="2" spans="1:26" x14ac:dyDescent="0.25">
      <c r="A2" s="1" t="s">
        <v>144</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145</v>
      </c>
      <c r="B7" s="1" t="s">
        <v>146</v>
      </c>
      <c r="C7" s="1" t="s">
        <v>3</v>
      </c>
      <c r="D7" s="1" t="s">
        <v>21</v>
      </c>
      <c r="E7" s="1" t="s">
        <v>22</v>
      </c>
      <c r="F7" s="4" t="s">
        <v>3</v>
      </c>
      <c r="G7" s="5">
        <v>2.81E-2</v>
      </c>
      <c r="H7" s="1" t="s">
        <v>3</v>
      </c>
      <c r="I7" s="4" t="s">
        <v>3</v>
      </c>
      <c r="J7" s="5">
        <v>7.3700000000000002E-2</v>
      </c>
      <c r="K7" s="1" t="s">
        <v>3</v>
      </c>
      <c r="L7" s="4" t="s">
        <v>3</v>
      </c>
      <c r="M7" s="5">
        <v>-1.2999999999999999E-3</v>
      </c>
      <c r="N7" s="1" t="s">
        <v>3</v>
      </c>
      <c r="O7" s="4" t="s">
        <v>3</v>
      </c>
      <c r="P7" s="5">
        <v>2.3E-3</v>
      </c>
      <c r="Q7" s="1" t="s">
        <v>3</v>
      </c>
      <c r="R7" s="4" t="s">
        <v>3</v>
      </c>
      <c r="S7" s="5">
        <v>7.9899999999999999E-2</v>
      </c>
      <c r="T7" s="1" t="s">
        <v>3</v>
      </c>
      <c r="U7" s="4" t="s">
        <v>3</v>
      </c>
      <c r="V7" s="1" t="s">
        <v>3</v>
      </c>
      <c r="W7" s="1" t="s">
        <v>3</v>
      </c>
      <c r="X7" s="4" t="s">
        <v>3</v>
      </c>
      <c r="Y7" s="5">
        <v>0.11849999999999999</v>
      </c>
      <c r="Z7" s="1" t="s">
        <v>3</v>
      </c>
    </row>
    <row r="8" spans="1:26" x14ac:dyDescent="0.25">
      <c r="A8" s="1" t="s">
        <v>145</v>
      </c>
      <c r="B8" s="1" t="s">
        <v>146</v>
      </c>
      <c r="C8" s="1" t="s">
        <v>3</v>
      </c>
      <c r="D8" s="1" t="s">
        <v>44</v>
      </c>
      <c r="E8" s="1" t="s">
        <v>22</v>
      </c>
      <c r="F8" s="4" t="s">
        <v>3</v>
      </c>
      <c r="G8" s="5">
        <v>0.1331</v>
      </c>
      <c r="H8" s="1" t="s">
        <v>3</v>
      </c>
      <c r="I8" s="4" t="s">
        <v>3</v>
      </c>
      <c r="J8" s="5">
        <v>0.1837</v>
      </c>
      <c r="K8" s="1" t="s">
        <v>3</v>
      </c>
      <c r="L8" s="4" t="s">
        <v>3</v>
      </c>
      <c r="M8" s="5">
        <v>0.1202</v>
      </c>
      <c r="N8" s="1" t="s">
        <v>3</v>
      </c>
      <c r="O8" s="4" t="s">
        <v>3</v>
      </c>
      <c r="P8" s="5">
        <v>0.1091</v>
      </c>
      <c r="Q8" s="1" t="s">
        <v>3</v>
      </c>
      <c r="R8" s="4" t="s">
        <v>3</v>
      </c>
      <c r="S8" s="5">
        <v>0.17949999999999999</v>
      </c>
      <c r="T8" s="1" t="s">
        <v>3</v>
      </c>
      <c r="U8" s="4" t="s">
        <v>3</v>
      </c>
      <c r="V8" s="1" t="s">
        <v>3</v>
      </c>
      <c r="W8" s="1" t="s">
        <v>3</v>
      </c>
      <c r="X8" s="4" t="s">
        <v>3</v>
      </c>
      <c r="Y8" s="5">
        <v>0.21870000000000001</v>
      </c>
      <c r="Z8" s="1" t="s">
        <v>3</v>
      </c>
    </row>
    <row r="9" spans="1:26" x14ac:dyDescent="0.25">
      <c r="D9" t="s">
        <v>236</v>
      </c>
      <c r="F9" s="4"/>
      <c r="G9">
        <v>1.9084000000000001</v>
      </c>
      <c r="I9" s="4"/>
      <c r="J9">
        <v>1.9084000000000001</v>
      </c>
      <c r="L9" s="4"/>
      <c r="M9">
        <v>1.9084000000000001</v>
      </c>
      <c r="O9" s="4"/>
      <c r="P9">
        <v>1.9084000000000001</v>
      </c>
      <c r="R9" s="4"/>
      <c r="S9">
        <v>1.9084000000000001</v>
      </c>
      <c r="U9" s="4"/>
      <c r="X9" s="4"/>
      <c r="Y9">
        <v>1.9084000000000001</v>
      </c>
    </row>
    <row r="10" spans="1:26" x14ac:dyDescent="0.25">
      <c r="A10" s="1"/>
      <c r="B10" s="1"/>
      <c r="C10" s="1"/>
      <c r="D10" s="1" t="s">
        <v>238</v>
      </c>
      <c r="E10" s="1"/>
      <c r="F10" s="4"/>
      <c r="G10" s="1">
        <f>SUM(G8:G9)</f>
        <v>2.0415000000000001</v>
      </c>
      <c r="H10" s="1"/>
      <c r="I10" s="4"/>
      <c r="J10" s="1">
        <f>SUM(J8:J9)</f>
        <v>2.0921000000000003</v>
      </c>
      <c r="K10" s="1"/>
      <c r="L10" s="4"/>
      <c r="M10" s="1">
        <f>SUM(M8:M9)</f>
        <v>2.0286</v>
      </c>
      <c r="N10" s="1"/>
      <c r="O10" s="4"/>
      <c r="P10" s="1">
        <f>SUM(P8:P9)</f>
        <v>2.0175000000000001</v>
      </c>
      <c r="Q10" s="1"/>
      <c r="R10" s="4"/>
      <c r="S10" s="1">
        <f>SUM(S8:S9)</f>
        <v>2.0879000000000003</v>
      </c>
      <c r="T10" s="1"/>
      <c r="U10" s="4"/>
      <c r="V10" s="1"/>
      <c r="W10" s="1"/>
      <c r="X10" s="4"/>
      <c r="Y10" s="1">
        <f>SUM(Y8:Y9)</f>
        <v>2.1271</v>
      </c>
      <c r="Z10" s="1"/>
    </row>
    <row r="11" spans="1:26" x14ac:dyDescent="0.25">
      <c r="A11" s="1" t="s">
        <v>147</v>
      </c>
      <c r="B11" s="1" t="s">
        <v>148</v>
      </c>
      <c r="C11" s="1" t="s">
        <v>3</v>
      </c>
      <c r="D11" s="1" t="s">
        <v>21</v>
      </c>
      <c r="E11" s="1" t="s">
        <v>22</v>
      </c>
      <c r="F11" s="4" t="s">
        <v>3</v>
      </c>
      <c r="G11" s="5">
        <v>9.9900000000000003E-2</v>
      </c>
      <c r="H11" s="1" t="s">
        <v>3</v>
      </c>
      <c r="I11" s="4" t="s">
        <v>3</v>
      </c>
      <c r="J11" s="1" t="s">
        <v>3</v>
      </c>
      <c r="K11" s="1" t="s">
        <v>3</v>
      </c>
      <c r="L11" s="4" t="s">
        <v>3</v>
      </c>
      <c r="M11" s="5">
        <v>2.4799999999999999E-2</v>
      </c>
      <c r="N11" s="1" t="s">
        <v>3</v>
      </c>
      <c r="O11" s="4" t="s">
        <v>3</v>
      </c>
      <c r="P11" s="5">
        <v>3.5099999999999999E-2</v>
      </c>
      <c r="Q11" s="1" t="s">
        <v>3</v>
      </c>
      <c r="R11" s="4" t="s">
        <v>3</v>
      </c>
      <c r="S11" s="5">
        <v>0.1085</v>
      </c>
      <c r="T11" s="1" t="s">
        <v>3</v>
      </c>
      <c r="U11" s="4" t="s">
        <v>3</v>
      </c>
      <c r="V11" s="1" t="s">
        <v>3</v>
      </c>
      <c r="W11" s="1" t="s">
        <v>3</v>
      </c>
      <c r="X11" s="4" t="s">
        <v>3</v>
      </c>
      <c r="Y11" s="5">
        <v>0.2364</v>
      </c>
      <c r="Z11" s="1" t="s">
        <v>3</v>
      </c>
    </row>
    <row r="12" spans="1:26" x14ac:dyDescent="0.25">
      <c r="A12" s="1" t="s">
        <v>147</v>
      </c>
      <c r="B12" s="1" t="s">
        <v>148</v>
      </c>
      <c r="C12" s="1" t="s">
        <v>3</v>
      </c>
      <c r="D12" s="1" t="s">
        <v>44</v>
      </c>
      <c r="E12" s="1" t="s">
        <v>22</v>
      </c>
      <c r="F12" s="4" t="s">
        <v>3</v>
      </c>
      <c r="G12" s="5">
        <v>0.19439999999999999</v>
      </c>
      <c r="H12" s="1" t="s">
        <v>3</v>
      </c>
      <c r="I12" s="4" t="s">
        <v>3</v>
      </c>
      <c r="J12" s="1" t="s">
        <v>3</v>
      </c>
      <c r="K12" s="1" t="s">
        <v>3</v>
      </c>
      <c r="L12" s="4" t="s">
        <v>3</v>
      </c>
      <c r="M12" s="5">
        <v>0.1724</v>
      </c>
      <c r="N12" s="1" t="s">
        <v>3</v>
      </c>
      <c r="O12" s="4" t="s">
        <v>3</v>
      </c>
      <c r="P12" s="5">
        <v>0.1391</v>
      </c>
      <c r="Q12" s="1" t="s">
        <v>3</v>
      </c>
      <c r="R12" s="4" t="s">
        <v>3</v>
      </c>
      <c r="S12" s="5">
        <v>0.18809999999999999</v>
      </c>
      <c r="T12" s="1" t="s">
        <v>3</v>
      </c>
      <c r="U12" s="4" t="s">
        <v>3</v>
      </c>
      <c r="V12" s="1" t="s">
        <v>3</v>
      </c>
      <c r="W12" s="1" t="s">
        <v>3</v>
      </c>
      <c r="X12" s="4" t="s">
        <v>3</v>
      </c>
      <c r="Y12" s="5">
        <v>0.34939999999999999</v>
      </c>
      <c r="Z12" s="1" t="s">
        <v>3</v>
      </c>
    </row>
    <row r="13" spans="1:26" x14ac:dyDescent="0.25">
      <c r="A13" s="1"/>
      <c r="B13" s="1"/>
      <c r="C13" s="1"/>
      <c r="D13" s="1" t="s">
        <v>237</v>
      </c>
      <c r="E13" s="1"/>
      <c r="F13" s="4"/>
      <c r="G13" s="1">
        <v>1.9066000000000001</v>
      </c>
      <c r="H13" s="1"/>
      <c r="I13" s="4"/>
      <c r="J13" s="1"/>
      <c r="K13" s="1"/>
      <c r="L13" s="4"/>
      <c r="M13" s="1">
        <v>1.9166000000000001</v>
      </c>
      <c r="N13" s="1"/>
      <c r="O13" s="4"/>
      <c r="P13" s="1">
        <v>1.9166000000000001</v>
      </c>
      <c r="Q13" s="1"/>
      <c r="R13" s="4"/>
      <c r="S13" s="1">
        <v>1.9166000000000001</v>
      </c>
      <c r="T13" s="1"/>
      <c r="U13" s="4"/>
      <c r="V13" s="1"/>
      <c r="W13" s="1"/>
      <c r="X13" s="4"/>
      <c r="Y13" s="1">
        <v>1.9166000000000001</v>
      </c>
      <c r="Z13" s="1"/>
    </row>
    <row r="14" spans="1:26" x14ac:dyDescent="0.25">
      <c r="D14" t="s">
        <v>238</v>
      </c>
      <c r="G14">
        <f>SUM(G12:G13)</f>
        <v>2.101</v>
      </c>
      <c r="M14">
        <f>SUM(M12:M13)</f>
        <v>2.089</v>
      </c>
      <c r="P14">
        <f>SUM(P12:P13)</f>
        <v>2.0556999999999999</v>
      </c>
      <c r="S14">
        <f>SUM(S12:S13)</f>
        <v>2.1047000000000002</v>
      </c>
      <c r="Y14">
        <f>SUM(Y12:Y13)</f>
        <v>2.266</v>
      </c>
    </row>
    <row r="16" spans="1:26" x14ac:dyDescent="0.25">
      <c r="A16" s="1" t="s">
        <v>27</v>
      </c>
      <c r="B16"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C1" workbookViewId="0">
      <selection activeCell="G8" sqref="G8:G10"/>
    </sheetView>
  </sheetViews>
  <sheetFormatPr defaultRowHeight="15" x14ac:dyDescent="0.25"/>
  <cols>
    <col min="2" max="2" width="27.140625" bestFit="1" customWidth="1"/>
    <col min="4" max="4" width="32.140625" bestFit="1" customWidth="1"/>
  </cols>
  <sheetData>
    <row r="1" spans="1:26" x14ac:dyDescent="0.25">
      <c r="A1" s="1" t="s">
        <v>0</v>
      </c>
      <c r="B1" s="1" t="s">
        <v>1</v>
      </c>
    </row>
    <row r="2" spans="1:26" x14ac:dyDescent="0.25">
      <c r="A2" s="1" t="s">
        <v>149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150</v>
      </c>
      <c r="B7" s="1" t="s">
        <v>151</v>
      </c>
      <c r="C7" s="1" t="s">
        <v>3</v>
      </c>
      <c r="D7" s="1" t="s">
        <v>21</v>
      </c>
      <c r="E7" s="1" t="s">
        <v>22</v>
      </c>
      <c r="F7" s="4" t="s">
        <v>3</v>
      </c>
      <c r="G7" s="5">
        <v>9.9900000000000003E-2</v>
      </c>
      <c r="H7" s="1" t="s">
        <v>3</v>
      </c>
      <c r="I7" s="4" t="s">
        <v>3</v>
      </c>
      <c r="J7" s="1" t="s">
        <v>3</v>
      </c>
      <c r="K7" s="1" t="s">
        <v>3</v>
      </c>
      <c r="L7" s="4" t="s">
        <v>3</v>
      </c>
      <c r="M7" s="5">
        <v>0</v>
      </c>
      <c r="N7" s="1" t="s">
        <v>152</v>
      </c>
      <c r="O7" s="4" t="s">
        <v>3</v>
      </c>
      <c r="P7" s="5">
        <v>5.5199999999999999E-2</v>
      </c>
      <c r="Q7" s="1" t="s">
        <v>3</v>
      </c>
      <c r="R7" s="4" t="s">
        <v>3</v>
      </c>
      <c r="S7" s="5">
        <v>0.12330000000000001</v>
      </c>
      <c r="T7" s="1" t="s">
        <v>3</v>
      </c>
      <c r="U7" s="4" t="s">
        <v>3</v>
      </c>
      <c r="V7" s="1" t="s">
        <v>3</v>
      </c>
      <c r="W7" s="1" t="s">
        <v>3</v>
      </c>
      <c r="X7" s="4" t="s">
        <v>3</v>
      </c>
      <c r="Y7" s="5">
        <v>0.1333</v>
      </c>
      <c r="Z7" s="1" t="s">
        <v>3</v>
      </c>
    </row>
    <row r="8" spans="1:26" x14ac:dyDescent="0.25">
      <c r="A8" s="1" t="s">
        <v>150</v>
      </c>
      <c r="B8" s="1" t="s">
        <v>151</v>
      </c>
      <c r="C8" s="1" t="s">
        <v>3</v>
      </c>
      <c r="D8" s="1" t="s">
        <v>44</v>
      </c>
      <c r="E8" s="1" t="s">
        <v>22</v>
      </c>
      <c r="F8" s="4" t="s">
        <v>3</v>
      </c>
      <c r="G8" s="5">
        <v>0.19439999999999999</v>
      </c>
      <c r="H8" s="1" t="s">
        <v>3</v>
      </c>
      <c r="I8" s="4" t="s">
        <v>3</v>
      </c>
      <c r="J8" s="1" t="s">
        <v>3</v>
      </c>
      <c r="K8" s="1" t="s">
        <v>3</v>
      </c>
      <c r="L8" s="4" t="s">
        <v>3</v>
      </c>
      <c r="M8" s="5">
        <v>0</v>
      </c>
      <c r="N8" s="1" t="s">
        <v>152</v>
      </c>
      <c r="O8" s="4" t="s">
        <v>3</v>
      </c>
      <c r="P8" s="5">
        <v>0.16420000000000001</v>
      </c>
      <c r="Q8" s="1" t="s">
        <v>3</v>
      </c>
      <c r="R8" s="4" t="s">
        <v>3</v>
      </c>
      <c r="S8" s="5">
        <v>0.18659999999999999</v>
      </c>
      <c r="T8" s="1" t="s">
        <v>3</v>
      </c>
      <c r="U8" s="4" t="s">
        <v>3</v>
      </c>
      <c r="V8" s="1" t="s">
        <v>3</v>
      </c>
      <c r="W8" s="1" t="s">
        <v>3</v>
      </c>
      <c r="X8" s="4" t="s">
        <v>3</v>
      </c>
      <c r="Y8" s="5">
        <v>0.24629999999999999</v>
      </c>
      <c r="Z8" s="1" t="s">
        <v>3</v>
      </c>
    </row>
    <row r="9" spans="1:26" x14ac:dyDescent="0.25">
      <c r="A9" s="1"/>
      <c r="B9" s="1"/>
      <c r="C9" s="1"/>
      <c r="D9" s="1" t="s">
        <v>237</v>
      </c>
      <c r="E9" s="1"/>
      <c r="F9" s="4"/>
      <c r="G9" s="1">
        <v>1.9166000000000001</v>
      </c>
      <c r="H9" s="1"/>
      <c r="I9" s="4"/>
      <c r="J9" s="1"/>
      <c r="K9" s="1"/>
      <c r="L9" s="4"/>
      <c r="M9" s="1"/>
      <c r="N9" s="1"/>
      <c r="O9" s="4"/>
      <c r="P9" s="1">
        <v>1.9166000000000001</v>
      </c>
      <c r="Q9" s="1"/>
      <c r="R9" s="4"/>
      <c r="S9" s="1">
        <v>1.9166000000000001</v>
      </c>
      <c r="T9" s="1"/>
      <c r="U9" s="4"/>
      <c r="V9" s="1"/>
      <c r="W9" s="1"/>
      <c r="X9" s="4"/>
      <c r="Y9" s="1">
        <v>1.9166000000000001</v>
      </c>
      <c r="Z9" s="1"/>
    </row>
    <row r="10" spans="1:26" x14ac:dyDescent="0.25">
      <c r="D10" t="s">
        <v>238</v>
      </c>
      <c r="G10">
        <f>SUM(G8:G9)</f>
        <v>2.1110000000000002</v>
      </c>
      <c r="P10">
        <f>SUM(P8:P9)</f>
        <v>2.0808</v>
      </c>
      <c r="S10">
        <f>SUM(S8:S9)</f>
        <v>2.1032000000000002</v>
      </c>
      <c r="Y10">
        <f>SUM(Y8:Y9)</f>
        <v>2.1629</v>
      </c>
    </row>
    <row r="12" spans="1:26" x14ac:dyDescent="0.25">
      <c r="A12" s="1" t="s">
        <v>27</v>
      </c>
      <c r="B12" s="1" t="s">
        <v>28</v>
      </c>
    </row>
    <row r="15" spans="1:26" ht="72.75" customHeight="1" x14ac:dyDescent="0.25">
      <c r="A15" s="9" t="s">
        <v>235</v>
      </c>
      <c r="B15" s="9"/>
      <c r="C15" s="9"/>
      <c r="D15" s="9"/>
      <c r="E15" s="9"/>
      <c r="F15" s="7"/>
    </row>
    <row r="16" spans="1:26" x14ac:dyDescent="0.25">
      <c r="F16" s="7"/>
    </row>
    <row r="17" spans="1:6" ht="68.25" customHeight="1" x14ac:dyDescent="0.25">
      <c r="A17" s="9" t="s">
        <v>229</v>
      </c>
      <c r="B17" s="9"/>
      <c r="C17" s="9"/>
      <c r="D17" s="9"/>
      <c r="E17" s="9"/>
      <c r="F17" s="7"/>
    </row>
    <row r="19" spans="1:6" x14ac:dyDescent="0.25">
      <c r="A19" s="9" t="s">
        <v>230</v>
      </c>
      <c r="B19" s="9"/>
      <c r="C19" s="9"/>
      <c r="D19" s="9"/>
      <c r="E19" s="9"/>
    </row>
    <row r="20" spans="1:6" x14ac:dyDescent="0.25">
      <c r="A20" s="9"/>
      <c r="B20" s="9"/>
      <c r="C20" s="9"/>
      <c r="D20" s="9"/>
      <c r="E20" s="9"/>
    </row>
    <row r="21" spans="1:6" x14ac:dyDescent="0.25">
      <c r="A21" s="9"/>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sheetData>
  <mergeCells count="10">
    <mergeCell ref="U5:V5"/>
    <mergeCell ref="X5:Y5"/>
    <mergeCell ref="A15:E15"/>
    <mergeCell ref="A17:E17"/>
    <mergeCell ref="A19:E27"/>
    <mergeCell ref="F5:G5"/>
    <mergeCell ref="I5:J5"/>
    <mergeCell ref="L5:M5"/>
    <mergeCell ref="O5:P5"/>
    <mergeCell ref="R5:S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H1" workbookViewId="0">
      <selection activeCell="V13" sqref="V13"/>
    </sheetView>
  </sheetViews>
  <sheetFormatPr defaultRowHeight="15" x14ac:dyDescent="0.25"/>
  <cols>
    <col min="2" max="2" width="26.140625" bestFit="1" customWidth="1"/>
    <col min="4" max="4" width="23" bestFit="1" customWidth="1"/>
  </cols>
  <sheetData>
    <row r="1" spans="1:26" x14ac:dyDescent="0.25">
      <c r="A1" s="1" t="s">
        <v>0</v>
      </c>
      <c r="B1" s="1" t="s">
        <v>1</v>
      </c>
    </row>
    <row r="2" spans="1:26" x14ac:dyDescent="0.25">
      <c r="A2" s="1" t="s">
        <v>153</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154</v>
      </c>
      <c r="B7" s="1" t="s">
        <v>155</v>
      </c>
      <c r="C7" s="1" t="s">
        <v>3</v>
      </c>
      <c r="D7" s="1" t="s">
        <v>21</v>
      </c>
      <c r="E7" s="1" t="s">
        <v>22</v>
      </c>
      <c r="F7" s="4" t="s">
        <v>3</v>
      </c>
      <c r="G7" s="5">
        <v>0.22900000000000001</v>
      </c>
      <c r="H7" s="1" t="s">
        <v>3</v>
      </c>
      <c r="I7" s="4" t="s">
        <v>3</v>
      </c>
      <c r="J7" s="1" t="s">
        <v>3</v>
      </c>
      <c r="K7" s="1" t="s">
        <v>3</v>
      </c>
      <c r="L7" s="4" t="s">
        <v>3</v>
      </c>
      <c r="M7" s="5">
        <v>2.7400000000000001E-2</v>
      </c>
      <c r="N7" s="1" t="s">
        <v>3</v>
      </c>
      <c r="O7" s="4" t="s">
        <v>3</v>
      </c>
      <c r="P7" s="5">
        <v>5.9799999999999999E-2</v>
      </c>
      <c r="Q7" s="1" t="s">
        <v>3</v>
      </c>
      <c r="R7" s="4" t="s">
        <v>3</v>
      </c>
      <c r="S7" s="5">
        <v>0.25879999999999997</v>
      </c>
      <c r="T7" s="1" t="s">
        <v>3</v>
      </c>
      <c r="U7" s="4" t="s">
        <v>3</v>
      </c>
      <c r="V7" s="1" t="s">
        <v>3</v>
      </c>
      <c r="W7" s="1" t="s">
        <v>3</v>
      </c>
      <c r="X7" s="4" t="s">
        <v>3</v>
      </c>
      <c r="Y7" s="5">
        <v>9.8800000000000008</v>
      </c>
      <c r="Z7" s="1" t="s">
        <v>48</v>
      </c>
    </row>
    <row r="8" spans="1:26" x14ac:dyDescent="0.25">
      <c r="A8" s="1" t="s">
        <v>154</v>
      </c>
      <c r="B8" s="1" t="s">
        <v>155</v>
      </c>
      <c r="C8" s="1" t="s">
        <v>3</v>
      </c>
      <c r="D8" s="1" t="s">
        <v>24</v>
      </c>
      <c r="E8" s="1" t="s">
        <v>22</v>
      </c>
      <c r="F8" s="4" t="s">
        <v>3</v>
      </c>
      <c r="G8" s="5">
        <v>0.24440000000000001</v>
      </c>
      <c r="H8" s="1" t="s">
        <v>3</v>
      </c>
      <c r="I8" s="4" t="s">
        <v>3</v>
      </c>
      <c r="J8" s="1" t="s">
        <v>3</v>
      </c>
      <c r="K8" s="1" t="s">
        <v>3</v>
      </c>
      <c r="L8" s="4" t="s">
        <v>3</v>
      </c>
      <c r="M8" s="5">
        <v>0.1774</v>
      </c>
      <c r="N8" s="1" t="s">
        <v>3</v>
      </c>
      <c r="O8" s="4" t="s">
        <v>3</v>
      </c>
      <c r="P8" s="5">
        <v>0.1638</v>
      </c>
      <c r="Q8" s="1" t="s">
        <v>3</v>
      </c>
      <c r="R8" s="4" t="s">
        <v>3</v>
      </c>
      <c r="S8" s="5">
        <v>0.3221</v>
      </c>
      <c r="T8" s="1" t="s">
        <v>3</v>
      </c>
      <c r="U8" s="4" t="s">
        <v>3</v>
      </c>
      <c r="V8" s="1" t="s">
        <v>3</v>
      </c>
      <c r="W8" s="1" t="s">
        <v>3</v>
      </c>
      <c r="X8" s="4" t="s">
        <v>3</v>
      </c>
      <c r="Y8" s="5">
        <v>9.8800000000000008</v>
      </c>
      <c r="Z8" s="1" t="s">
        <v>48</v>
      </c>
    </row>
    <row r="9" spans="1:26" x14ac:dyDescent="0.25">
      <c r="D9" t="s">
        <v>237</v>
      </c>
      <c r="F9" s="4"/>
      <c r="G9">
        <v>1.9166000000000001</v>
      </c>
      <c r="I9" s="4"/>
      <c r="L9" s="4"/>
      <c r="M9">
        <v>1.9166000000000001</v>
      </c>
      <c r="O9" s="4"/>
      <c r="P9">
        <v>1.9166000000000001</v>
      </c>
      <c r="R9" s="4"/>
      <c r="S9">
        <v>1.9166000000000001</v>
      </c>
      <c r="U9" s="4"/>
      <c r="X9" s="4"/>
    </row>
    <row r="10" spans="1:26" x14ac:dyDescent="0.25">
      <c r="D10" t="s">
        <v>238</v>
      </c>
      <c r="F10" s="4"/>
      <c r="G10">
        <f>SUM(G8:G9)</f>
        <v>2.161</v>
      </c>
      <c r="I10" s="4"/>
      <c r="L10" s="4"/>
      <c r="M10">
        <f>SUM(M8:M9)</f>
        <v>2.0940000000000003</v>
      </c>
      <c r="O10" s="4"/>
      <c r="P10">
        <f>SUM(P8:P9)</f>
        <v>2.0804</v>
      </c>
      <c r="R10" s="4"/>
      <c r="S10">
        <f>SUM(S8:S9)</f>
        <v>2.2387000000000001</v>
      </c>
      <c r="U10" s="4"/>
      <c r="X10" s="4"/>
    </row>
    <row r="11" spans="1:26" x14ac:dyDescent="0.25">
      <c r="A11" s="1" t="s">
        <v>156</v>
      </c>
      <c r="B11" s="1" t="s">
        <v>157</v>
      </c>
      <c r="C11" s="1" t="s">
        <v>3</v>
      </c>
      <c r="D11" s="1" t="s">
        <v>21</v>
      </c>
      <c r="E11" s="1" t="s">
        <v>22</v>
      </c>
      <c r="F11" s="4" t="s">
        <v>3</v>
      </c>
      <c r="G11" s="5">
        <v>5.3499999999999999E-2</v>
      </c>
      <c r="H11" s="1" t="s">
        <v>3</v>
      </c>
      <c r="I11" s="4" t="s">
        <v>3</v>
      </c>
      <c r="J11" s="5">
        <v>0.14219999999999999</v>
      </c>
      <c r="K11" s="1" t="s">
        <v>3</v>
      </c>
      <c r="L11" s="4" t="s">
        <v>3</v>
      </c>
      <c r="M11" s="5">
        <v>3.5999999999999997E-2</v>
      </c>
      <c r="N11" s="1" t="s">
        <v>3</v>
      </c>
      <c r="O11" s="4" t="s">
        <v>3</v>
      </c>
      <c r="P11" s="5">
        <v>1.9699999999999999E-2</v>
      </c>
      <c r="Q11" s="1" t="s">
        <v>3</v>
      </c>
      <c r="R11" s="4" t="s">
        <v>3</v>
      </c>
      <c r="S11" s="5">
        <v>8.2000000000000003E-2</v>
      </c>
      <c r="T11" s="1" t="s">
        <v>3</v>
      </c>
      <c r="U11" s="4" t="s">
        <v>3</v>
      </c>
      <c r="V11" s="5">
        <v>5.8799999999999998E-2</v>
      </c>
      <c r="W11" s="1" t="s">
        <v>3</v>
      </c>
      <c r="X11" s="4" t="s">
        <v>3</v>
      </c>
      <c r="Y11" s="5">
        <v>0.1517</v>
      </c>
      <c r="Z11" s="1" t="s">
        <v>3</v>
      </c>
    </row>
    <row r="12" spans="1:26" x14ac:dyDescent="0.25">
      <c r="A12" s="1" t="s">
        <v>156</v>
      </c>
      <c r="B12" s="1" t="s">
        <v>157</v>
      </c>
      <c r="C12" s="1" t="s">
        <v>3</v>
      </c>
      <c r="D12" s="1" t="s">
        <v>24</v>
      </c>
      <c r="E12" s="1" t="s">
        <v>22</v>
      </c>
      <c r="F12" s="4" t="s">
        <v>3</v>
      </c>
      <c r="G12" s="5">
        <v>0.1731</v>
      </c>
      <c r="H12" s="1" t="s">
        <v>3</v>
      </c>
      <c r="I12" s="4" t="s">
        <v>3</v>
      </c>
      <c r="J12" s="5">
        <v>0.25219999999999998</v>
      </c>
      <c r="K12" s="1" t="s">
        <v>3</v>
      </c>
      <c r="L12" s="4" t="s">
        <v>3</v>
      </c>
      <c r="M12" s="5">
        <v>0.15240000000000001</v>
      </c>
      <c r="N12" s="1" t="s">
        <v>3</v>
      </c>
      <c r="O12" s="4" t="s">
        <v>3</v>
      </c>
      <c r="P12" s="5">
        <v>0.127</v>
      </c>
      <c r="Q12" s="1" t="s">
        <v>3</v>
      </c>
      <c r="R12" s="4" t="s">
        <v>3</v>
      </c>
      <c r="S12" s="5">
        <v>0.18260000000000001</v>
      </c>
      <c r="T12" s="1" t="s">
        <v>3</v>
      </c>
      <c r="U12" s="4" t="s">
        <v>3</v>
      </c>
      <c r="V12" s="5">
        <v>0.1673</v>
      </c>
      <c r="W12" s="1" t="s">
        <v>3</v>
      </c>
      <c r="X12" s="4" t="s">
        <v>3</v>
      </c>
      <c r="Y12" s="5">
        <v>0.25190000000000001</v>
      </c>
      <c r="Z12" s="1" t="s">
        <v>3</v>
      </c>
    </row>
    <row r="13" spans="1:26" x14ac:dyDescent="0.25">
      <c r="D13" t="s">
        <v>236</v>
      </c>
      <c r="G13">
        <v>1.9084000000000001</v>
      </c>
      <c r="J13">
        <v>1.9084000000000001</v>
      </c>
      <c r="M13">
        <v>1.9084000000000001</v>
      </c>
      <c r="P13">
        <v>1.9084000000000001</v>
      </c>
      <c r="S13">
        <v>1.9084000000000001</v>
      </c>
      <c r="V13">
        <v>1.9084000000000001</v>
      </c>
      <c r="Y13">
        <v>1.9084000000000001</v>
      </c>
    </row>
    <row r="14" spans="1:26" x14ac:dyDescent="0.25">
      <c r="D14" t="s">
        <v>238</v>
      </c>
      <c r="G14">
        <f>SUM(G12:G13)</f>
        <v>2.0815000000000001</v>
      </c>
      <c r="J14">
        <f>SUM(J12:J13)</f>
        <v>2.1606000000000001</v>
      </c>
      <c r="M14">
        <f>SUM(M12:M13)</f>
        <v>2.0608</v>
      </c>
      <c r="P14">
        <f>SUM(P12:P13)</f>
        <v>2.0354000000000001</v>
      </c>
      <c r="S14">
        <f>SUM(S12:S13)</f>
        <v>2.0910000000000002</v>
      </c>
      <c r="V14">
        <f>SUM(V12:V13)</f>
        <v>2.0757000000000003</v>
      </c>
      <c r="Y14">
        <f>SUM(Y12:Y13)</f>
        <v>2.1603000000000003</v>
      </c>
    </row>
    <row r="15" spans="1:26" x14ac:dyDescent="0.25">
      <c r="A15" s="1" t="s">
        <v>27</v>
      </c>
      <c r="B15" s="1" t="s">
        <v>28</v>
      </c>
    </row>
    <row r="17" spans="1:6" ht="72.75" customHeight="1" x14ac:dyDescent="0.25">
      <c r="A17" s="9" t="s">
        <v>235</v>
      </c>
      <c r="B17" s="9"/>
      <c r="C17" s="9"/>
      <c r="D17" s="9"/>
      <c r="E17" s="9"/>
      <c r="F17" s="7"/>
    </row>
    <row r="18" spans="1:6" x14ac:dyDescent="0.25">
      <c r="F18" s="7"/>
    </row>
    <row r="19" spans="1:6" ht="68.25" customHeight="1" x14ac:dyDescent="0.25">
      <c r="A19" s="9" t="s">
        <v>229</v>
      </c>
      <c r="B19" s="9"/>
      <c r="C19" s="9"/>
      <c r="D19" s="9"/>
      <c r="E19" s="9"/>
      <c r="F19" s="7"/>
    </row>
    <row r="21" spans="1:6" x14ac:dyDescent="0.25">
      <c r="A21" s="9" t="s">
        <v>230</v>
      </c>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sheetData>
  <mergeCells count="10">
    <mergeCell ref="U5:V5"/>
    <mergeCell ref="X5:Y5"/>
    <mergeCell ref="A17:E17"/>
    <mergeCell ref="A19:E19"/>
    <mergeCell ref="A21:E29"/>
    <mergeCell ref="F5:G5"/>
    <mergeCell ref="I5:J5"/>
    <mergeCell ref="L5:M5"/>
    <mergeCell ref="O5:P5"/>
    <mergeCell ref="R5:S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H1" workbookViewId="0">
      <selection activeCell="V13" sqref="V13"/>
    </sheetView>
  </sheetViews>
  <sheetFormatPr defaultRowHeight="15" x14ac:dyDescent="0.25"/>
  <cols>
    <col min="2" max="2" width="28.140625" bestFit="1" customWidth="1"/>
    <col min="4" max="4" width="32.140625" bestFit="1" customWidth="1"/>
  </cols>
  <sheetData>
    <row r="1" spans="1:26" x14ac:dyDescent="0.25">
      <c r="A1" s="1" t="s">
        <v>0</v>
      </c>
      <c r="B1" s="1" t="s">
        <v>1</v>
      </c>
    </row>
    <row r="2" spans="1:26" x14ac:dyDescent="0.25">
      <c r="A2" s="1" t="s">
        <v>158</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159</v>
      </c>
      <c r="B7" s="1" t="s">
        <v>160</v>
      </c>
      <c r="C7" s="1" t="s">
        <v>3</v>
      </c>
      <c r="D7" s="1" t="s">
        <v>43</v>
      </c>
      <c r="E7" s="1" t="s">
        <v>22</v>
      </c>
      <c r="F7" s="4" t="s">
        <v>3</v>
      </c>
      <c r="G7" s="1" t="s">
        <v>3</v>
      </c>
      <c r="H7" s="1" t="s">
        <v>3</v>
      </c>
      <c r="I7" s="4" t="s">
        <v>3</v>
      </c>
      <c r="J7" s="1" t="s">
        <v>3</v>
      </c>
      <c r="K7" s="1" t="s">
        <v>3</v>
      </c>
      <c r="L7" s="4" t="s">
        <v>3</v>
      </c>
      <c r="M7" s="5">
        <v>0.1724</v>
      </c>
      <c r="N7" s="1" t="s">
        <v>3</v>
      </c>
      <c r="O7" s="4" t="s">
        <v>3</v>
      </c>
      <c r="P7" s="5">
        <v>0.16020000000000001</v>
      </c>
      <c r="Q7" s="1" t="s">
        <v>3</v>
      </c>
      <c r="R7" s="4" t="s">
        <v>3</v>
      </c>
      <c r="S7" s="5">
        <v>0.40529999999999999</v>
      </c>
      <c r="T7" s="1" t="s">
        <v>3</v>
      </c>
      <c r="U7" s="4" t="s">
        <v>3</v>
      </c>
      <c r="V7" s="1" t="s">
        <v>3</v>
      </c>
      <c r="W7" s="1" t="s">
        <v>3</v>
      </c>
      <c r="X7" s="4" t="s">
        <v>3</v>
      </c>
      <c r="Y7" s="5">
        <v>9.8800000000000008</v>
      </c>
      <c r="Z7" s="1" t="s">
        <v>48</v>
      </c>
    </row>
    <row r="8" spans="1:26" x14ac:dyDescent="0.25">
      <c r="A8" s="1" t="s">
        <v>159</v>
      </c>
      <c r="B8" s="1" t="s">
        <v>160</v>
      </c>
      <c r="C8" s="1" t="s">
        <v>3</v>
      </c>
      <c r="D8" s="1" t="s">
        <v>44</v>
      </c>
      <c r="E8" s="1" t="s">
        <v>22</v>
      </c>
      <c r="F8" s="4" t="s">
        <v>3</v>
      </c>
      <c r="G8" s="1" t="s">
        <v>3</v>
      </c>
      <c r="H8" s="1" t="s">
        <v>3</v>
      </c>
      <c r="I8" s="4" t="s">
        <v>3</v>
      </c>
      <c r="J8" s="1" t="s">
        <v>3</v>
      </c>
      <c r="K8" s="1" t="s">
        <v>3</v>
      </c>
      <c r="L8" s="4" t="s">
        <v>3</v>
      </c>
      <c r="M8" s="5">
        <v>0.32740000000000002</v>
      </c>
      <c r="N8" s="1" t="s">
        <v>3</v>
      </c>
      <c r="O8" s="4" t="s">
        <v>3</v>
      </c>
      <c r="P8" s="5">
        <v>0.26419999999999999</v>
      </c>
      <c r="Q8" s="1" t="s">
        <v>3</v>
      </c>
      <c r="R8" s="4" t="s">
        <v>3</v>
      </c>
      <c r="S8" s="5">
        <v>0.46860000000000002</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A10" s="1"/>
      <c r="B10" s="1"/>
      <c r="C10" s="1"/>
      <c r="D10" s="1" t="s">
        <v>238</v>
      </c>
      <c r="E10" s="1"/>
      <c r="F10" s="4"/>
      <c r="G10" s="1"/>
      <c r="H10" s="1"/>
      <c r="I10" s="4"/>
      <c r="J10" s="1"/>
      <c r="K10" s="1"/>
      <c r="L10" s="4"/>
      <c r="M10" s="1">
        <f>SUM(M8:M9)</f>
        <v>2.2440000000000002</v>
      </c>
      <c r="N10" s="1"/>
      <c r="O10" s="4"/>
      <c r="P10" s="1">
        <f>SUM(P8:P9)</f>
        <v>2.1808000000000001</v>
      </c>
      <c r="Q10" s="1"/>
      <c r="R10" s="4"/>
      <c r="S10" s="1">
        <f>SUM(S8:S9)</f>
        <v>2.3852000000000002</v>
      </c>
      <c r="T10" s="1"/>
      <c r="U10" s="4"/>
      <c r="V10" s="1"/>
      <c r="W10" s="1"/>
      <c r="X10" s="4"/>
      <c r="Y10" s="1"/>
      <c r="Z10" s="1"/>
    </row>
    <row r="11" spans="1:26" x14ac:dyDescent="0.25">
      <c r="A11" s="1" t="s">
        <v>161</v>
      </c>
      <c r="B11" s="1" t="s">
        <v>162</v>
      </c>
      <c r="C11" s="1" t="s">
        <v>3</v>
      </c>
      <c r="D11" s="1" t="s">
        <v>43</v>
      </c>
      <c r="E11" s="1" t="s">
        <v>22</v>
      </c>
      <c r="F11" s="4" t="s">
        <v>3</v>
      </c>
      <c r="G11" s="5">
        <v>3.9100000000000003E-2</v>
      </c>
      <c r="H11" s="1" t="s">
        <v>3</v>
      </c>
      <c r="I11" s="4" t="s">
        <v>3</v>
      </c>
      <c r="J11" s="5">
        <v>0.1401</v>
      </c>
      <c r="K11" s="1" t="s">
        <v>3</v>
      </c>
      <c r="L11" s="4" t="s">
        <v>3</v>
      </c>
      <c r="M11" s="5">
        <v>5.2900000000000003E-2</v>
      </c>
      <c r="N11" s="1" t="s">
        <v>3</v>
      </c>
      <c r="O11" s="4" t="s">
        <v>3</v>
      </c>
      <c r="P11" s="5">
        <v>1.1999999999999999E-3</v>
      </c>
      <c r="Q11" s="1" t="s">
        <v>3</v>
      </c>
      <c r="R11" s="4" t="s">
        <v>3</v>
      </c>
      <c r="S11" s="5">
        <v>9.8900000000000002E-2</v>
      </c>
      <c r="T11" s="1" t="s">
        <v>3</v>
      </c>
      <c r="U11" s="4" t="s">
        <v>3</v>
      </c>
      <c r="V11" s="5">
        <v>4.8800000000000003E-2</v>
      </c>
      <c r="W11" s="1" t="s">
        <v>3</v>
      </c>
      <c r="X11" s="4" t="s">
        <v>3</v>
      </c>
      <c r="Y11" s="5">
        <v>0.1368</v>
      </c>
      <c r="Z11" s="1" t="s">
        <v>3</v>
      </c>
    </row>
    <row r="12" spans="1:26" x14ac:dyDescent="0.25">
      <c r="A12" s="1" t="s">
        <v>161</v>
      </c>
      <c r="B12" s="1" t="s">
        <v>162</v>
      </c>
      <c r="C12" s="1" t="s">
        <v>3</v>
      </c>
      <c r="D12" s="1" t="s">
        <v>44</v>
      </c>
      <c r="E12" s="1" t="s">
        <v>22</v>
      </c>
      <c r="F12" s="4" t="s">
        <v>3</v>
      </c>
      <c r="G12" s="5">
        <v>0.15310000000000001</v>
      </c>
      <c r="H12" s="1" t="s">
        <v>3</v>
      </c>
      <c r="I12" s="4" t="s">
        <v>3</v>
      </c>
      <c r="J12" s="5">
        <v>0.25009999999999999</v>
      </c>
      <c r="K12" s="1" t="s">
        <v>3</v>
      </c>
      <c r="L12" s="4" t="s">
        <v>3</v>
      </c>
      <c r="M12" s="5">
        <v>0.16919999999999999</v>
      </c>
      <c r="N12" s="1" t="s">
        <v>3</v>
      </c>
      <c r="O12" s="4" t="s">
        <v>3</v>
      </c>
      <c r="P12" s="5">
        <v>0.108</v>
      </c>
      <c r="Q12" s="1" t="s">
        <v>3</v>
      </c>
      <c r="R12" s="4" t="s">
        <v>3</v>
      </c>
      <c r="S12" s="5">
        <v>0.20330000000000001</v>
      </c>
      <c r="T12" s="1" t="s">
        <v>3</v>
      </c>
      <c r="U12" s="4" t="s">
        <v>3</v>
      </c>
      <c r="V12" s="5">
        <v>0.1573</v>
      </c>
      <c r="W12" s="1" t="s">
        <v>3</v>
      </c>
      <c r="X12" s="4" t="s">
        <v>3</v>
      </c>
      <c r="Y12" s="5">
        <v>0.26129999999999998</v>
      </c>
      <c r="Z12" s="1" t="s">
        <v>3</v>
      </c>
    </row>
    <row r="13" spans="1:26" x14ac:dyDescent="0.25">
      <c r="A13" s="1"/>
      <c r="B13" s="1"/>
      <c r="C13" s="1"/>
      <c r="D13" s="1" t="s">
        <v>236</v>
      </c>
      <c r="E13" s="1"/>
      <c r="F13" s="4"/>
      <c r="G13" s="1">
        <v>1.9084000000000001</v>
      </c>
      <c r="H13" s="1"/>
      <c r="I13" s="4"/>
      <c r="J13" s="1">
        <v>1.9084000000000001</v>
      </c>
      <c r="K13" s="1"/>
      <c r="L13" s="4"/>
      <c r="M13" s="1">
        <v>1.9084000000000001</v>
      </c>
      <c r="N13" s="1"/>
      <c r="O13" s="4"/>
      <c r="P13" s="1">
        <v>1.9084000000000001</v>
      </c>
      <c r="Q13" s="1"/>
      <c r="R13" s="4"/>
      <c r="S13" s="1">
        <v>1.9084000000000001</v>
      </c>
      <c r="T13" s="1"/>
      <c r="U13" s="4"/>
      <c r="V13" s="1">
        <v>1.9084000000000001</v>
      </c>
      <c r="W13" s="1"/>
      <c r="X13" s="4"/>
      <c r="Y13" s="1">
        <v>1.9084000000000001</v>
      </c>
      <c r="Z13" s="1"/>
    </row>
    <row r="14" spans="1:26" x14ac:dyDescent="0.25">
      <c r="D14" t="s">
        <v>238</v>
      </c>
      <c r="G14">
        <f>SUM(G12:G13)</f>
        <v>2.0615000000000001</v>
      </c>
      <c r="J14">
        <f>SUM(J12:J13)</f>
        <v>2.1585000000000001</v>
      </c>
      <c r="M14">
        <f>SUM(M12:M13)</f>
        <v>2.0775999999999999</v>
      </c>
      <c r="P14">
        <f>SUM(P12:P13)</f>
        <v>2.0164</v>
      </c>
      <c r="S14">
        <f>SUM(S12:S13)</f>
        <v>2.1116999999999999</v>
      </c>
      <c r="V14">
        <f>SUM(V12:V13)</f>
        <v>2.0657000000000001</v>
      </c>
      <c r="Y14">
        <f>SUM(Y12:Y13)</f>
        <v>2.1697000000000002</v>
      </c>
    </row>
    <row r="16" spans="1:26" x14ac:dyDescent="0.25">
      <c r="A16" s="1" t="s">
        <v>27</v>
      </c>
      <c r="B16" s="1" t="s">
        <v>28</v>
      </c>
    </row>
    <row r="19" spans="1:6" ht="72.75" customHeight="1" x14ac:dyDescent="0.25">
      <c r="A19" s="9" t="s">
        <v>235</v>
      </c>
      <c r="B19" s="9"/>
      <c r="C19" s="9"/>
      <c r="D19" s="9"/>
      <c r="E19" s="9"/>
      <c r="F19" s="7"/>
    </row>
    <row r="20" spans="1:6" x14ac:dyDescent="0.25">
      <c r="F20" s="7"/>
    </row>
    <row r="21" spans="1:6" ht="68.25" customHeight="1" x14ac:dyDescent="0.25">
      <c r="A21" s="9" t="s">
        <v>229</v>
      </c>
      <c r="B21" s="9"/>
      <c r="C21" s="9"/>
      <c r="D21" s="9"/>
      <c r="E21" s="9"/>
      <c r="F21" s="7"/>
    </row>
    <row r="23" spans="1:6" x14ac:dyDescent="0.25">
      <c r="A23" s="9" t="s">
        <v>230</v>
      </c>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row r="31" spans="1:6" x14ac:dyDescent="0.25">
      <c r="A31" s="9"/>
      <c r="B31" s="9"/>
      <c r="C31" s="9"/>
      <c r="D31" s="9"/>
      <c r="E31" s="9"/>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H1" workbookViewId="0">
      <selection activeCell="V17" sqref="V17"/>
    </sheetView>
  </sheetViews>
  <sheetFormatPr defaultRowHeight="15" x14ac:dyDescent="0.25"/>
  <cols>
    <col min="2" max="2" width="32.85546875" bestFit="1" customWidth="1"/>
    <col min="4" max="4" width="23" bestFit="1" customWidth="1"/>
  </cols>
  <sheetData>
    <row r="1" spans="1:26" x14ac:dyDescent="0.25">
      <c r="A1" s="1" t="s">
        <v>0</v>
      </c>
      <c r="B1" s="1" t="s">
        <v>1</v>
      </c>
    </row>
    <row r="2" spans="1:26" x14ac:dyDescent="0.25">
      <c r="A2" s="1" t="s">
        <v>163</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164</v>
      </c>
      <c r="B7" s="1" t="s">
        <v>165</v>
      </c>
      <c r="C7" s="1" t="s">
        <v>3</v>
      </c>
      <c r="D7" s="1" t="s">
        <v>21</v>
      </c>
      <c r="E7" s="1" t="s">
        <v>22</v>
      </c>
      <c r="F7" s="4" t="s">
        <v>3</v>
      </c>
      <c r="G7" s="1" t="s">
        <v>3</v>
      </c>
      <c r="H7" s="1" t="s">
        <v>3</v>
      </c>
      <c r="I7" s="4" t="s">
        <v>3</v>
      </c>
      <c r="J7" s="1" t="s">
        <v>3</v>
      </c>
      <c r="K7" s="1" t="s">
        <v>3</v>
      </c>
      <c r="L7" s="4" t="s">
        <v>3</v>
      </c>
      <c r="M7" s="5">
        <v>5.5999999999999999E-3</v>
      </c>
      <c r="N7" s="1" t="s">
        <v>3</v>
      </c>
      <c r="O7" s="4" t="s">
        <v>3</v>
      </c>
      <c r="P7" s="5">
        <v>2.92E-2</v>
      </c>
      <c r="Q7" s="1" t="s">
        <v>3</v>
      </c>
      <c r="R7" s="4" t="s">
        <v>3</v>
      </c>
      <c r="S7" s="5">
        <v>0.1069</v>
      </c>
      <c r="T7" s="1" t="s">
        <v>3</v>
      </c>
      <c r="U7" s="4" t="s">
        <v>3</v>
      </c>
      <c r="V7" s="1" t="s">
        <v>3</v>
      </c>
      <c r="W7" s="1" t="s">
        <v>3</v>
      </c>
      <c r="X7" s="4" t="s">
        <v>3</v>
      </c>
      <c r="Y7" s="5">
        <v>9.8800000000000008</v>
      </c>
      <c r="Z7" s="1" t="s">
        <v>48</v>
      </c>
    </row>
    <row r="8" spans="1:26" x14ac:dyDescent="0.25">
      <c r="A8" s="1" t="s">
        <v>164</v>
      </c>
      <c r="B8" s="1" t="s">
        <v>165</v>
      </c>
      <c r="C8" s="1" t="s">
        <v>3</v>
      </c>
      <c r="D8" s="1" t="s">
        <v>24</v>
      </c>
      <c r="E8" s="1" t="s">
        <v>22</v>
      </c>
      <c r="F8" s="4" t="s">
        <v>3</v>
      </c>
      <c r="G8" s="1" t="s">
        <v>3</v>
      </c>
      <c r="H8" s="1" t="s">
        <v>3</v>
      </c>
      <c r="I8" s="4" t="s">
        <v>3</v>
      </c>
      <c r="J8" s="1" t="s">
        <v>3</v>
      </c>
      <c r="K8" s="1" t="s">
        <v>3</v>
      </c>
      <c r="L8" s="4" t="s">
        <v>3</v>
      </c>
      <c r="M8" s="5">
        <v>0.1482</v>
      </c>
      <c r="N8" s="1" t="s">
        <v>3</v>
      </c>
      <c r="O8" s="4" t="s">
        <v>3</v>
      </c>
      <c r="P8" s="5">
        <v>0.13320000000000001</v>
      </c>
      <c r="Q8" s="1" t="s">
        <v>3</v>
      </c>
      <c r="R8" s="4" t="s">
        <v>3</v>
      </c>
      <c r="S8" s="5">
        <v>0.17019999999999999</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D10" t="s">
        <v>238</v>
      </c>
      <c r="F10" s="4"/>
      <c r="I10" s="4"/>
      <c r="L10" s="4"/>
      <c r="M10">
        <f>SUM(M8:M9)</f>
        <v>2.0648</v>
      </c>
      <c r="O10" s="4"/>
      <c r="P10">
        <f>SUM(P8:P9)</f>
        <v>2.0498000000000003</v>
      </c>
      <c r="R10" s="4"/>
      <c r="S10">
        <f>SUM(S8:S9)</f>
        <v>2.0868000000000002</v>
      </c>
      <c r="U10" s="4"/>
      <c r="X10" s="4"/>
    </row>
    <row r="11" spans="1:26" x14ac:dyDescent="0.25">
      <c r="A11" s="1" t="s">
        <v>166</v>
      </c>
      <c r="B11" s="1" t="s">
        <v>167</v>
      </c>
      <c r="C11" s="1" t="s">
        <v>3</v>
      </c>
      <c r="D11" s="1" t="s">
        <v>21</v>
      </c>
      <c r="E11" s="1" t="s">
        <v>22</v>
      </c>
      <c r="F11" s="4" t="s">
        <v>3</v>
      </c>
      <c r="G11" s="1" t="s">
        <v>3</v>
      </c>
      <c r="H11" s="1" t="s">
        <v>3</v>
      </c>
      <c r="I11" s="4" t="s">
        <v>3</v>
      </c>
      <c r="J11" s="1" t="s">
        <v>3</v>
      </c>
      <c r="K11" s="1" t="s">
        <v>3</v>
      </c>
      <c r="L11" s="4" t="s">
        <v>3</v>
      </c>
      <c r="M11" s="5">
        <v>6.7799999999999999E-2</v>
      </c>
      <c r="N11" s="1" t="s">
        <v>3</v>
      </c>
      <c r="O11" s="4" t="s">
        <v>3</v>
      </c>
      <c r="P11" s="5">
        <v>0.16020000000000001</v>
      </c>
      <c r="Q11" s="1" t="s">
        <v>3</v>
      </c>
      <c r="R11" s="4" t="s">
        <v>3</v>
      </c>
      <c r="S11" s="5">
        <v>0.38690000000000002</v>
      </c>
      <c r="T11" s="1" t="s">
        <v>3</v>
      </c>
      <c r="U11" s="4" t="s">
        <v>3</v>
      </c>
      <c r="V11" s="1" t="s">
        <v>3</v>
      </c>
      <c r="W11" s="1" t="s">
        <v>3</v>
      </c>
      <c r="X11" s="4" t="s">
        <v>3</v>
      </c>
      <c r="Y11" s="5">
        <v>9.8800000000000008</v>
      </c>
      <c r="Z11" s="1" t="s">
        <v>48</v>
      </c>
    </row>
    <row r="12" spans="1:26" x14ac:dyDescent="0.25">
      <c r="A12" s="1" t="s">
        <v>166</v>
      </c>
      <c r="B12" s="1" t="s">
        <v>167</v>
      </c>
      <c r="C12" s="1" t="s">
        <v>3</v>
      </c>
      <c r="D12" s="1" t="s">
        <v>24</v>
      </c>
      <c r="E12" s="1" t="s">
        <v>22</v>
      </c>
      <c r="F12" s="4" t="s">
        <v>3</v>
      </c>
      <c r="G12" s="1" t="s">
        <v>3</v>
      </c>
      <c r="H12" s="1" t="s">
        <v>3</v>
      </c>
      <c r="I12" s="4" t="s">
        <v>3</v>
      </c>
      <c r="J12" s="1" t="s">
        <v>3</v>
      </c>
      <c r="K12" s="1" t="s">
        <v>3</v>
      </c>
      <c r="L12" s="4" t="s">
        <v>3</v>
      </c>
      <c r="M12" s="5">
        <v>0.19670000000000001</v>
      </c>
      <c r="N12" s="1" t="s">
        <v>3</v>
      </c>
      <c r="O12" s="4" t="s">
        <v>3</v>
      </c>
      <c r="P12" s="5">
        <v>0.26700000000000002</v>
      </c>
      <c r="Q12" s="1" t="s">
        <v>3</v>
      </c>
      <c r="R12" s="4" t="s">
        <v>3</v>
      </c>
      <c r="S12" s="5">
        <v>0.48749999999999999</v>
      </c>
      <c r="T12" s="1" t="s">
        <v>3</v>
      </c>
      <c r="U12" s="4" t="s">
        <v>3</v>
      </c>
      <c r="V12" s="1" t="s">
        <v>3</v>
      </c>
      <c r="W12" s="1" t="s">
        <v>3</v>
      </c>
      <c r="X12" s="4" t="s">
        <v>3</v>
      </c>
      <c r="Y12" s="5">
        <v>9.8800000000000008</v>
      </c>
      <c r="Z12" s="1" t="s">
        <v>48</v>
      </c>
    </row>
    <row r="13" spans="1:26" x14ac:dyDescent="0.25">
      <c r="D13" t="s">
        <v>236</v>
      </c>
      <c r="F13" s="4"/>
      <c r="I13" s="4"/>
      <c r="L13" s="4"/>
      <c r="M13">
        <v>1.9084000000000001</v>
      </c>
      <c r="O13" s="4"/>
      <c r="P13">
        <v>1.9084000000000001</v>
      </c>
      <c r="R13" s="4"/>
      <c r="S13">
        <v>1.9084000000000001</v>
      </c>
      <c r="U13" s="4"/>
      <c r="X13" s="4"/>
    </row>
    <row r="14" spans="1:26" x14ac:dyDescent="0.25">
      <c r="D14" t="s">
        <v>238</v>
      </c>
      <c r="F14" s="4"/>
      <c r="I14" s="4"/>
      <c r="L14" s="4"/>
      <c r="M14">
        <f>SUM(M12:M13)</f>
        <v>2.1051000000000002</v>
      </c>
      <c r="O14" s="4"/>
      <c r="P14">
        <f>SUM(P12:P13)</f>
        <v>2.1754000000000002</v>
      </c>
      <c r="R14" s="4"/>
      <c r="S14">
        <f>SUM(S12:S13)</f>
        <v>2.3959000000000001</v>
      </c>
      <c r="U14" s="4"/>
      <c r="X14" s="4"/>
    </row>
    <row r="15" spans="1:26" x14ac:dyDescent="0.25">
      <c r="A15" s="1" t="s">
        <v>168</v>
      </c>
      <c r="B15" s="1" t="s">
        <v>169</v>
      </c>
      <c r="C15" s="1" t="s">
        <v>3</v>
      </c>
      <c r="D15" s="1" t="s">
        <v>21</v>
      </c>
      <c r="E15" s="1" t="s">
        <v>22</v>
      </c>
      <c r="F15" s="4" t="s">
        <v>3</v>
      </c>
      <c r="G15" s="1" t="s">
        <v>3</v>
      </c>
      <c r="H15" s="1" t="s">
        <v>3</v>
      </c>
      <c r="I15" s="4" t="s">
        <v>3</v>
      </c>
      <c r="J15" s="5">
        <v>0.17</v>
      </c>
      <c r="K15" s="1" t="s">
        <v>3</v>
      </c>
      <c r="L15" s="4" t="s">
        <v>3</v>
      </c>
      <c r="M15" s="5">
        <v>6.7799999999999999E-2</v>
      </c>
      <c r="N15" s="1" t="s">
        <v>3</v>
      </c>
      <c r="O15" s="4" t="s">
        <v>3</v>
      </c>
      <c r="P15" s="5">
        <v>2.2599999999999999E-2</v>
      </c>
      <c r="Q15" s="1" t="s">
        <v>3</v>
      </c>
      <c r="R15" s="4" t="s">
        <v>3</v>
      </c>
      <c r="S15" s="5">
        <v>0.112</v>
      </c>
      <c r="T15" s="1" t="s">
        <v>3</v>
      </c>
      <c r="U15" s="4" t="s">
        <v>3</v>
      </c>
      <c r="V15" s="5">
        <v>6.7699999999999996E-2</v>
      </c>
      <c r="W15" s="1" t="s">
        <v>3</v>
      </c>
      <c r="X15" s="4" t="s">
        <v>3</v>
      </c>
      <c r="Y15" s="5">
        <v>0.22</v>
      </c>
      <c r="Z15" s="1" t="s">
        <v>3</v>
      </c>
    </row>
    <row r="16" spans="1:26" x14ac:dyDescent="0.25">
      <c r="A16" s="1" t="s">
        <v>168</v>
      </c>
      <c r="B16" s="1" t="s">
        <v>169</v>
      </c>
      <c r="C16" s="1" t="s">
        <v>3</v>
      </c>
      <c r="D16" s="1" t="s">
        <v>24</v>
      </c>
      <c r="E16" s="1" t="s">
        <v>22</v>
      </c>
      <c r="F16" s="4" t="s">
        <v>3</v>
      </c>
      <c r="G16" s="1" t="s">
        <v>3</v>
      </c>
      <c r="H16" s="1" t="s">
        <v>3</v>
      </c>
      <c r="I16" s="4" t="s">
        <v>3</v>
      </c>
      <c r="J16" s="5">
        <v>0.28000000000000003</v>
      </c>
      <c r="K16" s="1" t="s">
        <v>3</v>
      </c>
      <c r="L16" s="4" t="s">
        <v>3</v>
      </c>
      <c r="M16" s="5">
        <v>0.19670000000000001</v>
      </c>
      <c r="N16" s="1" t="s">
        <v>3</v>
      </c>
      <c r="O16" s="4" t="s">
        <v>3</v>
      </c>
      <c r="P16" s="5">
        <v>0.1444</v>
      </c>
      <c r="Q16" s="1" t="s">
        <v>3</v>
      </c>
      <c r="R16" s="4" t="s">
        <v>3</v>
      </c>
      <c r="S16" s="5">
        <v>0.21260000000000001</v>
      </c>
      <c r="T16" s="1" t="s">
        <v>3</v>
      </c>
      <c r="U16" s="4" t="s">
        <v>3</v>
      </c>
      <c r="V16" s="5">
        <v>0.17730000000000001</v>
      </c>
      <c r="W16" s="1" t="s">
        <v>3</v>
      </c>
      <c r="X16" s="4" t="s">
        <v>3</v>
      </c>
      <c r="Y16" s="5">
        <v>0.34449999999999997</v>
      </c>
      <c r="Z16" s="1" t="s">
        <v>3</v>
      </c>
    </row>
    <row r="17" spans="1:26" x14ac:dyDescent="0.25">
      <c r="D17" t="s">
        <v>236</v>
      </c>
      <c r="F17" s="4"/>
      <c r="I17" s="4"/>
      <c r="J17">
        <v>1.9084000000000001</v>
      </c>
      <c r="L17" s="4"/>
      <c r="M17">
        <v>1.9084000000000001</v>
      </c>
      <c r="O17" s="4"/>
      <c r="P17">
        <v>1.9084000000000001</v>
      </c>
      <c r="R17" s="4"/>
      <c r="S17">
        <v>1.9084000000000001</v>
      </c>
      <c r="U17" s="4"/>
      <c r="V17">
        <v>1.9084000000000001</v>
      </c>
      <c r="X17" s="4"/>
      <c r="Y17">
        <v>1.9084000000000001</v>
      </c>
    </row>
    <row r="18" spans="1:26" x14ac:dyDescent="0.25">
      <c r="D18" t="s">
        <v>238</v>
      </c>
      <c r="F18" s="4"/>
      <c r="I18" s="4"/>
      <c r="L18" s="4"/>
      <c r="M18">
        <f>SUM(M16:M17)</f>
        <v>2.1051000000000002</v>
      </c>
      <c r="O18" s="4"/>
      <c r="P18">
        <f>SUM(P16:P17)</f>
        <v>2.0528</v>
      </c>
      <c r="R18" s="4"/>
      <c r="S18">
        <f>SUM(S16:S17)</f>
        <v>2.121</v>
      </c>
      <c r="U18" s="4"/>
      <c r="V18">
        <f>SUM(V16:V17)</f>
        <v>2.0857000000000001</v>
      </c>
      <c r="X18" s="4"/>
      <c r="Y18">
        <f>SUM(Y16:Y17)</f>
        <v>2.2528999999999999</v>
      </c>
    </row>
    <row r="19" spans="1:26" x14ac:dyDescent="0.25">
      <c r="A19" s="1" t="s">
        <v>170</v>
      </c>
      <c r="B19" s="1" t="s">
        <v>171</v>
      </c>
      <c r="C19" s="1" t="s">
        <v>3</v>
      </c>
      <c r="D19" s="1" t="s">
        <v>21</v>
      </c>
      <c r="E19" s="1" t="s">
        <v>22</v>
      </c>
      <c r="F19" s="4" t="s">
        <v>3</v>
      </c>
      <c r="G19" s="1" t="s">
        <v>3</v>
      </c>
      <c r="H19" s="1" t="s">
        <v>3</v>
      </c>
      <c r="I19" s="4" t="s">
        <v>3</v>
      </c>
      <c r="J19" s="5">
        <v>0.17</v>
      </c>
      <c r="K19" s="1" t="s">
        <v>3</v>
      </c>
      <c r="L19" s="4" t="s">
        <v>3</v>
      </c>
      <c r="M19" s="5">
        <v>6.7799999999999999E-2</v>
      </c>
      <c r="N19" s="1" t="s">
        <v>3</v>
      </c>
      <c r="O19" s="4" t="s">
        <v>3</v>
      </c>
      <c r="P19" s="5">
        <v>2.2599999999999999E-2</v>
      </c>
      <c r="Q19" s="1" t="s">
        <v>3</v>
      </c>
      <c r="R19" s="4" t="s">
        <v>3</v>
      </c>
      <c r="S19" s="5">
        <v>7.2900000000000006E-2</v>
      </c>
      <c r="T19" s="1" t="s">
        <v>3</v>
      </c>
      <c r="U19" s="4" t="s">
        <v>3</v>
      </c>
      <c r="V19" s="5">
        <v>6.7699999999999996E-2</v>
      </c>
      <c r="W19" s="1" t="s">
        <v>3</v>
      </c>
      <c r="X19" s="4" t="s">
        <v>3</v>
      </c>
      <c r="Y19" s="5">
        <v>0.22</v>
      </c>
      <c r="Z19" s="1" t="s">
        <v>3</v>
      </c>
    </row>
    <row r="20" spans="1:26" x14ac:dyDescent="0.25">
      <c r="A20" s="1" t="s">
        <v>170</v>
      </c>
      <c r="B20" s="1" t="s">
        <v>171</v>
      </c>
      <c r="C20" s="1" t="s">
        <v>3</v>
      </c>
      <c r="D20" s="1" t="s">
        <v>24</v>
      </c>
      <c r="E20" s="1" t="s">
        <v>22</v>
      </c>
      <c r="F20" s="4" t="s">
        <v>3</v>
      </c>
      <c r="G20" s="1" t="s">
        <v>3</v>
      </c>
      <c r="H20" s="1" t="s">
        <v>3</v>
      </c>
      <c r="I20" s="4" t="s">
        <v>3</v>
      </c>
      <c r="J20" s="5">
        <v>0.28000000000000003</v>
      </c>
      <c r="K20" s="1" t="s">
        <v>3</v>
      </c>
      <c r="L20" s="4" t="s">
        <v>3</v>
      </c>
      <c r="M20" s="5">
        <v>0.19670000000000001</v>
      </c>
      <c r="N20" s="1" t="s">
        <v>3</v>
      </c>
      <c r="O20" s="4" t="s">
        <v>3</v>
      </c>
      <c r="P20" s="5">
        <v>0.12939999999999999</v>
      </c>
      <c r="Q20" s="1" t="s">
        <v>3</v>
      </c>
      <c r="R20" s="4" t="s">
        <v>3</v>
      </c>
      <c r="S20" s="5">
        <v>0.1772</v>
      </c>
      <c r="T20" s="1" t="s">
        <v>3</v>
      </c>
      <c r="U20" s="4" t="s">
        <v>3</v>
      </c>
      <c r="V20" s="5">
        <v>0.17730000000000001</v>
      </c>
      <c r="W20" s="1" t="s">
        <v>3</v>
      </c>
      <c r="X20" s="4" t="s">
        <v>3</v>
      </c>
      <c r="Y20" s="5">
        <v>0.3029</v>
      </c>
      <c r="Z20" s="1" t="s">
        <v>3</v>
      </c>
    </row>
    <row r="21" spans="1:26" x14ac:dyDescent="0.25">
      <c r="D21" t="s">
        <v>236</v>
      </c>
      <c r="J21">
        <v>1.9084000000000001</v>
      </c>
      <c r="M21">
        <v>1.9084000000000001</v>
      </c>
      <c r="P21">
        <v>1.9084000000000001</v>
      </c>
      <c r="S21">
        <v>1.9084000000000001</v>
      </c>
      <c r="V21">
        <v>1.9084000000000001</v>
      </c>
      <c r="Y21">
        <v>1.9084000000000001</v>
      </c>
    </row>
    <row r="22" spans="1:26" x14ac:dyDescent="0.25">
      <c r="D22" t="s">
        <v>238</v>
      </c>
      <c r="J22">
        <f>SUM(J20:J21)</f>
        <v>2.1884000000000001</v>
      </c>
      <c r="M22">
        <f>SUM(M20:M21)</f>
        <v>2.1051000000000002</v>
      </c>
      <c r="P22">
        <f>SUM(P20:P21)</f>
        <v>2.0378000000000003</v>
      </c>
      <c r="S22">
        <f>SUM(S20:S21)</f>
        <v>2.0855999999999999</v>
      </c>
      <c r="V22">
        <f>SUM(V20:V21)</f>
        <v>2.0857000000000001</v>
      </c>
      <c r="Y22">
        <f>SUM(Y20:Y21)</f>
        <v>2.2113</v>
      </c>
    </row>
    <row r="23" spans="1:26" x14ac:dyDescent="0.25">
      <c r="A23" s="1" t="s">
        <v>27</v>
      </c>
      <c r="B23" s="1" t="s">
        <v>28</v>
      </c>
    </row>
    <row r="25" spans="1:26" ht="72.75" customHeight="1" x14ac:dyDescent="0.25">
      <c r="A25" s="9" t="s">
        <v>235</v>
      </c>
      <c r="B25" s="9"/>
      <c r="C25" s="9"/>
      <c r="D25" s="9"/>
      <c r="E25" s="9"/>
      <c r="F25" s="7"/>
    </row>
    <row r="26" spans="1:26" x14ac:dyDescent="0.25">
      <c r="F26" s="7"/>
    </row>
    <row r="27" spans="1:26" ht="68.25" customHeight="1" x14ac:dyDescent="0.25">
      <c r="A27" s="9" t="s">
        <v>229</v>
      </c>
      <c r="B27" s="9"/>
      <c r="C27" s="9"/>
      <c r="D27" s="9"/>
      <c r="E27" s="9"/>
      <c r="F27" s="7"/>
    </row>
    <row r="29" spans="1:26" x14ac:dyDescent="0.25">
      <c r="A29" s="9" t="s">
        <v>230</v>
      </c>
      <c r="B29" s="9"/>
      <c r="C29" s="9"/>
      <c r="D29" s="9"/>
      <c r="E29" s="9"/>
    </row>
    <row r="30" spans="1:26" x14ac:dyDescent="0.25">
      <c r="A30" s="9"/>
      <c r="B30" s="9"/>
      <c r="C30" s="9"/>
      <c r="D30" s="9"/>
      <c r="E30" s="9"/>
    </row>
    <row r="31" spans="1:26" x14ac:dyDescent="0.25">
      <c r="A31" s="9"/>
      <c r="B31" s="9"/>
      <c r="C31" s="9"/>
      <c r="D31" s="9"/>
      <c r="E31" s="9"/>
    </row>
    <row r="32" spans="1:26" x14ac:dyDescent="0.25">
      <c r="A32" s="9"/>
      <c r="B32" s="9"/>
      <c r="C32" s="9"/>
      <c r="D32" s="9"/>
      <c r="E32" s="9"/>
    </row>
    <row r="33" spans="1:5" x14ac:dyDescent="0.25">
      <c r="A33" s="9"/>
      <c r="B33" s="9"/>
      <c r="C33" s="9"/>
      <c r="D33" s="9"/>
      <c r="E33" s="9"/>
    </row>
    <row r="34" spans="1:5" x14ac:dyDescent="0.25">
      <c r="A34" s="9"/>
      <c r="B34" s="9"/>
      <c r="C34" s="9"/>
      <c r="D34" s="9"/>
      <c r="E34" s="9"/>
    </row>
    <row r="35" spans="1:5" x14ac:dyDescent="0.25">
      <c r="A35" s="9"/>
      <c r="B35" s="9"/>
      <c r="C35" s="9"/>
      <c r="D35" s="9"/>
      <c r="E35" s="9"/>
    </row>
    <row r="36" spans="1:5" x14ac:dyDescent="0.25">
      <c r="A36" s="9"/>
      <c r="B36" s="9"/>
      <c r="C36" s="9"/>
      <c r="D36" s="9"/>
      <c r="E36" s="9"/>
    </row>
    <row r="37" spans="1:5" x14ac:dyDescent="0.25">
      <c r="A37" s="9"/>
      <c r="B37" s="9"/>
      <c r="C37" s="9"/>
      <c r="D37" s="9"/>
      <c r="E37" s="9"/>
    </row>
  </sheetData>
  <mergeCells count="10">
    <mergeCell ref="U5:V5"/>
    <mergeCell ref="X5:Y5"/>
    <mergeCell ref="A25:E25"/>
    <mergeCell ref="A27:E27"/>
    <mergeCell ref="A29:E37"/>
    <mergeCell ref="F5:G5"/>
    <mergeCell ref="I5:J5"/>
    <mergeCell ref="L5:M5"/>
    <mergeCell ref="O5:P5"/>
    <mergeCell ref="R5:S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H1" workbookViewId="0">
      <selection activeCell="V9" sqref="V9"/>
    </sheetView>
  </sheetViews>
  <sheetFormatPr defaultRowHeight="15" x14ac:dyDescent="0.25"/>
  <cols>
    <col min="2" max="2" width="19" bestFit="1" customWidth="1"/>
    <col min="4" max="4" width="23" bestFit="1" customWidth="1"/>
  </cols>
  <sheetData>
    <row r="1" spans="1:26" x14ac:dyDescent="0.25">
      <c r="A1" s="1" t="s">
        <v>0</v>
      </c>
      <c r="B1" s="1" t="s">
        <v>1</v>
      </c>
    </row>
    <row r="2" spans="1:26" x14ac:dyDescent="0.25">
      <c r="A2" s="1" t="s">
        <v>172</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173</v>
      </c>
      <c r="B7" s="1" t="s">
        <v>174</v>
      </c>
      <c r="C7" s="1" t="s">
        <v>3</v>
      </c>
      <c r="D7" s="1" t="s">
        <v>21</v>
      </c>
      <c r="E7" s="1" t="s">
        <v>22</v>
      </c>
      <c r="F7" s="4" t="s">
        <v>3</v>
      </c>
      <c r="G7" s="1" t="s">
        <v>3</v>
      </c>
      <c r="H7" s="1" t="s">
        <v>3</v>
      </c>
      <c r="I7" s="4" t="s">
        <v>3</v>
      </c>
      <c r="J7" s="5">
        <v>3.2500000000000001E-2</v>
      </c>
      <c r="K7" s="1" t="s">
        <v>3</v>
      </c>
      <c r="L7" s="4" t="s">
        <v>3</v>
      </c>
      <c r="M7" s="5">
        <v>1.01E-2</v>
      </c>
      <c r="N7" s="1" t="s">
        <v>3</v>
      </c>
      <c r="O7" s="4" t="s">
        <v>3</v>
      </c>
      <c r="P7" s="5">
        <v>1.9199999999999998E-2</v>
      </c>
      <c r="Q7" s="1" t="s">
        <v>3</v>
      </c>
      <c r="R7" s="4" t="s">
        <v>3</v>
      </c>
      <c r="S7" s="5">
        <v>3.2899999999999999E-2</v>
      </c>
      <c r="T7" s="1" t="s">
        <v>3</v>
      </c>
      <c r="U7" s="4" t="s">
        <v>3</v>
      </c>
      <c r="V7" s="5">
        <v>1.9800000000000002E-2</v>
      </c>
      <c r="W7" s="1" t="s">
        <v>3</v>
      </c>
      <c r="X7" s="4" t="s">
        <v>3</v>
      </c>
      <c r="Y7" s="5">
        <v>0.14460000000000001</v>
      </c>
      <c r="Z7" s="1" t="s">
        <v>3</v>
      </c>
    </row>
    <row r="8" spans="1:26" x14ac:dyDescent="0.25">
      <c r="A8" s="1" t="s">
        <v>173</v>
      </c>
      <c r="B8" s="1" t="s">
        <v>174</v>
      </c>
      <c r="C8" s="1" t="s">
        <v>3</v>
      </c>
      <c r="D8" s="1" t="s">
        <v>24</v>
      </c>
      <c r="E8" s="1" t="s">
        <v>22</v>
      </c>
      <c r="F8" s="4" t="s">
        <v>3</v>
      </c>
      <c r="G8" s="1" t="s">
        <v>3</v>
      </c>
      <c r="H8" s="1" t="s">
        <v>3</v>
      </c>
      <c r="I8" s="4" t="s">
        <v>3</v>
      </c>
      <c r="J8" s="5">
        <v>0.14249999999999999</v>
      </c>
      <c r="K8" s="1" t="s">
        <v>3</v>
      </c>
      <c r="L8" s="4" t="s">
        <v>3</v>
      </c>
      <c r="M8" s="5">
        <v>0.1091</v>
      </c>
      <c r="N8" s="1" t="s">
        <v>3</v>
      </c>
      <c r="O8" s="4" t="s">
        <v>3</v>
      </c>
      <c r="P8" s="5">
        <v>0.126</v>
      </c>
      <c r="Q8" s="1" t="s">
        <v>3</v>
      </c>
      <c r="R8" s="4" t="s">
        <v>3</v>
      </c>
      <c r="S8" s="5">
        <v>0.13350000000000001</v>
      </c>
      <c r="T8" s="1" t="s">
        <v>3</v>
      </c>
      <c r="U8" s="4" t="s">
        <v>3</v>
      </c>
      <c r="V8" s="5">
        <v>0.1273</v>
      </c>
      <c r="W8" s="1" t="s">
        <v>3</v>
      </c>
      <c r="X8" s="4" t="s">
        <v>3</v>
      </c>
      <c r="Y8" s="5">
        <v>0.24479999999999999</v>
      </c>
      <c r="Z8" s="1" t="s">
        <v>3</v>
      </c>
    </row>
    <row r="9" spans="1:26" x14ac:dyDescent="0.25">
      <c r="D9" t="s">
        <v>236</v>
      </c>
      <c r="J9">
        <v>1.9084000000000001</v>
      </c>
      <c r="M9">
        <v>1.9084000000000001</v>
      </c>
      <c r="P9">
        <v>1.9084000000000001</v>
      </c>
      <c r="S9">
        <v>1.9084000000000001</v>
      </c>
      <c r="V9">
        <v>1.9084000000000001</v>
      </c>
      <c r="Y9">
        <v>1.9084000000000001</v>
      </c>
    </row>
    <row r="10" spans="1:26" x14ac:dyDescent="0.25">
      <c r="D10" t="s">
        <v>238</v>
      </c>
      <c r="J10">
        <f>SUM(J8:J9)</f>
        <v>2.0508999999999999</v>
      </c>
      <c r="M10">
        <f>SUM(M8:M9)</f>
        <v>2.0175000000000001</v>
      </c>
      <c r="P10">
        <f>SUM(P8:P9)</f>
        <v>2.0344000000000002</v>
      </c>
      <c r="S10">
        <f>SUM(S8:S9)</f>
        <v>2.0419</v>
      </c>
      <c r="V10">
        <f>SUM(V8:V9)</f>
        <v>2.0357000000000003</v>
      </c>
      <c r="Y10">
        <f>SUM(Y8:Y9)</f>
        <v>2.1532</v>
      </c>
    </row>
    <row r="11" spans="1:26" x14ac:dyDescent="0.25">
      <c r="A11" s="1" t="s">
        <v>27</v>
      </c>
      <c r="B11" s="1" t="s">
        <v>28</v>
      </c>
    </row>
    <row r="14" spans="1:26" ht="72.75" customHeight="1" x14ac:dyDescent="0.25">
      <c r="A14" s="9" t="s">
        <v>235</v>
      </c>
      <c r="B14" s="9"/>
      <c r="C14" s="9"/>
      <c r="D14" s="9"/>
      <c r="E14" s="9"/>
      <c r="F14" s="7"/>
    </row>
    <row r="15" spans="1:26" x14ac:dyDescent="0.25">
      <c r="F15" s="7"/>
    </row>
    <row r="16" spans="1:26" ht="68.25" customHeight="1" x14ac:dyDescent="0.25">
      <c r="A16" s="9" t="s">
        <v>229</v>
      </c>
      <c r="B16" s="9"/>
      <c r="C16" s="9"/>
      <c r="D16" s="9"/>
      <c r="E16" s="9"/>
      <c r="F16" s="7"/>
    </row>
    <row r="18" spans="1:5" x14ac:dyDescent="0.25">
      <c r="A18" s="9" t="s">
        <v>230</v>
      </c>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sheetData>
  <mergeCells count="10">
    <mergeCell ref="U5:V5"/>
    <mergeCell ref="X5:Y5"/>
    <mergeCell ref="A14:E14"/>
    <mergeCell ref="A16:E16"/>
    <mergeCell ref="A18:E26"/>
    <mergeCell ref="F5:G5"/>
    <mergeCell ref="I5:J5"/>
    <mergeCell ref="L5:M5"/>
    <mergeCell ref="O5:P5"/>
    <mergeCell ref="R5:S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opLeftCell="G1" workbookViewId="0">
      <selection activeCell="V17" sqref="V17"/>
    </sheetView>
  </sheetViews>
  <sheetFormatPr defaultRowHeight="15" x14ac:dyDescent="0.25"/>
  <cols>
    <col min="2" max="2" width="31.5703125" bestFit="1" customWidth="1"/>
    <col min="4" max="4" width="23" bestFit="1" customWidth="1"/>
  </cols>
  <sheetData>
    <row r="1" spans="1:27" x14ac:dyDescent="0.25">
      <c r="A1" s="1" t="s">
        <v>0</v>
      </c>
      <c r="B1" s="1" t="s">
        <v>1</v>
      </c>
    </row>
    <row r="2" spans="1:27" x14ac:dyDescent="0.25">
      <c r="A2" s="1" t="s">
        <v>175</v>
      </c>
    </row>
    <row r="5" spans="1:27"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7"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7" x14ac:dyDescent="0.25">
      <c r="A7" s="1" t="s">
        <v>176</v>
      </c>
      <c r="B7" s="1" t="s">
        <v>177</v>
      </c>
      <c r="C7" s="1" t="s">
        <v>3</v>
      </c>
      <c r="D7" s="1" t="s">
        <v>21</v>
      </c>
      <c r="E7" s="1" t="s">
        <v>22</v>
      </c>
      <c r="F7" s="4" t="s">
        <v>3</v>
      </c>
      <c r="G7" s="1" t="s">
        <v>3</v>
      </c>
      <c r="H7" s="1" t="s">
        <v>3</v>
      </c>
      <c r="I7" s="4" t="s">
        <v>3</v>
      </c>
      <c r="J7" s="1" t="s">
        <v>3</v>
      </c>
      <c r="K7" s="1" t="s">
        <v>3</v>
      </c>
      <c r="L7" s="4" t="s">
        <v>3</v>
      </c>
      <c r="M7" s="5">
        <v>7.2400000000000006E-2</v>
      </c>
      <c r="N7" s="1" t="s">
        <v>3</v>
      </c>
      <c r="O7" s="4" t="s">
        <v>3</v>
      </c>
      <c r="P7" s="5">
        <v>0.20519999999999999</v>
      </c>
      <c r="Q7" s="1" t="s">
        <v>3</v>
      </c>
      <c r="R7" s="4" t="s">
        <v>3</v>
      </c>
      <c r="S7" s="1" t="s">
        <v>3</v>
      </c>
      <c r="T7" s="1" t="s">
        <v>3</v>
      </c>
      <c r="U7" s="4" t="s">
        <v>3</v>
      </c>
      <c r="V7" s="1" t="s">
        <v>3</v>
      </c>
      <c r="W7" s="1" t="s">
        <v>3</v>
      </c>
      <c r="X7" s="4" t="s">
        <v>3</v>
      </c>
      <c r="Y7" s="5">
        <v>9.8800000000000008</v>
      </c>
      <c r="Z7" s="1" t="s">
        <v>48</v>
      </c>
    </row>
    <row r="8" spans="1:27" x14ac:dyDescent="0.25">
      <c r="A8" s="1" t="s">
        <v>176</v>
      </c>
      <c r="B8" s="1" t="s">
        <v>177</v>
      </c>
      <c r="C8" s="1" t="s">
        <v>3</v>
      </c>
      <c r="D8" s="1" t="s">
        <v>24</v>
      </c>
      <c r="E8" s="1" t="s">
        <v>22</v>
      </c>
      <c r="F8" s="4" t="s">
        <v>3</v>
      </c>
      <c r="G8" s="1" t="s">
        <v>3</v>
      </c>
      <c r="H8" s="1" t="s">
        <v>3</v>
      </c>
      <c r="I8" s="4" t="s">
        <v>3</v>
      </c>
      <c r="J8" s="1" t="s">
        <v>3</v>
      </c>
      <c r="K8" s="1" t="s">
        <v>3</v>
      </c>
      <c r="L8" s="4" t="s">
        <v>3</v>
      </c>
      <c r="M8" s="5">
        <v>0.22739999999999999</v>
      </c>
      <c r="N8" s="1" t="s">
        <v>3</v>
      </c>
      <c r="O8" s="4" t="s">
        <v>3</v>
      </c>
      <c r="P8" s="5">
        <v>0.30919999999999997</v>
      </c>
      <c r="Q8" s="1" t="s">
        <v>3</v>
      </c>
      <c r="R8" s="4" t="s">
        <v>3</v>
      </c>
      <c r="S8" s="1" t="s">
        <v>3</v>
      </c>
      <c r="T8" s="1" t="s">
        <v>3</v>
      </c>
      <c r="U8" s="4" t="s">
        <v>3</v>
      </c>
      <c r="V8" s="1" t="s">
        <v>3</v>
      </c>
      <c r="W8" s="1" t="s">
        <v>3</v>
      </c>
      <c r="X8" s="4" t="s">
        <v>3</v>
      </c>
      <c r="Y8" s="5">
        <v>9.8800000000000008</v>
      </c>
      <c r="Z8" s="1" t="s">
        <v>48</v>
      </c>
      <c r="AA8">
        <f>SUM(M8:N8)</f>
        <v>0.22739999999999999</v>
      </c>
    </row>
    <row r="9" spans="1:27" x14ac:dyDescent="0.25">
      <c r="D9" t="s">
        <v>237</v>
      </c>
      <c r="F9" s="4"/>
      <c r="I9" s="4"/>
      <c r="L9" s="4"/>
      <c r="M9">
        <v>1.9166000000000001</v>
      </c>
      <c r="O9" s="4"/>
      <c r="P9">
        <v>1.9166000000000001</v>
      </c>
      <c r="R9" s="4"/>
      <c r="U9" s="4"/>
      <c r="X9" s="4"/>
      <c r="AA9">
        <f>SUM(M9:N9)</f>
        <v>1.9166000000000001</v>
      </c>
    </row>
    <row r="10" spans="1:27" x14ac:dyDescent="0.25">
      <c r="D10" t="s">
        <v>238</v>
      </c>
      <c r="F10" s="4"/>
      <c r="I10" s="4"/>
      <c r="L10" s="4"/>
      <c r="M10">
        <f>SUM(M8:M9)</f>
        <v>2.1440000000000001</v>
      </c>
      <c r="O10" s="4"/>
      <c r="P10">
        <f>SUM(P8:P9)</f>
        <v>2.2258</v>
      </c>
      <c r="R10" s="4"/>
      <c r="U10" s="4"/>
      <c r="X10" s="4"/>
      <c r="AA10">
        <f>SUM(M10:N10)</f>
        <v>2.1440000000000001</v>
      </c>
    </row>
    <row r="11" spans="1:27" x14ac:dyDescent="0.25">
      <c r="A11" s="1" t="s">
        <v>178</v>
      </c>
      <c r="B11" s="1" t="s">
        <v>179</v>
      </c>
      <c r="C11" s="1" t="s">
        <v>3</v>
      </c>
      <c r="D11" s="1" t="s">
        <v>21</v>
      </c>
      <c r="E11" s="1" t="s">
        <v>22</v>
      </c>
      <c r="F11" s="4" t="s">
        <v>3</v>
      </c>
      <c r="G11" s="1" t="s">
        <v>3</v>
      </c>
      <c r="H11" s="1" t="s">
        <v>3</v>
      </c>
      <c r="I11" s="4" t="s">
        <v>3</v>
      </c>
      <c r="J11" s="1" t="s">
        <v>3</v>
      </c>
      <c r="K11" s="1" t="s">
        <v>3</v>
      </c>
      <c r="L11" s="4" t="s">
        <v>3</v>
      </c>
      <c r="M11" s="5">
        <v>0.10780000000000001</v>
      </c>
      <c r="N11" s="1" t="s">
        <v>3</v>
      </c>
      <c r="O11" s="4" t="s">
        <v>3</v>
      </c>
      <c r="P11" s="5">
        <v>0.2402</v>
      </c>
      <c r="Q11" s="1" t="s">
        <v>3</v>
      </c>
      <c r="R11" s="4" t="s">
        <v>3</v>
      </c>
      <c r="S11" s="1" t="s">
        <v>3</v>
      </c>
      <c r="T11" s="1" t="s">
        <v>3</v>
      </c>
      <c r="U11" s="4" t="s">
        <v>3</v>
      </c>
      <c r="V11" s="1" t="s">
        <v>3</v>
      </c>
      <c r="W11" s="1" t="s">
        <v>3</v>
      </c>
      <c r="X11" s="4" t="s">
        <v>3</v>
      </c>
      <c r="Y11" s="5">
        <v>9.8800000000000008</v>
      </c>
      <c r="Z11" s="1" t="s">
        <v>48</v>
      </c>
    </row>
    <row r="12" spans="1:27" x14ac:dyDescent="0.25">
      <c r="A12" s="1" t="s">
        <v>178</v>
      </c>
      <c r="B12" s="1" t="s">
        <v>179</v>
      </c>
      <c r="C12" s="1" t="s">
        <v>3</v>
      </c>
      <c r="D12" s="1" t="s">
        <v>24</v>
      </c>
      <c r="E12" s="1" t="s">
        <v>22</v>
      </c>
      <c r="F12" s="4" t="s">
        <v>3</v>
      </c>
      <c r="G12" s="1" t="s">
        <v>3</v>
      </c>
      <c r="H12" s="1" t="s">
        <v>3</v>
      </c>
      <c r="I12" s="4" t="s">
        <v>3</v>
      </c>
      <c r="J12" s="1" t="s">
        <v>3</v>
      </c>
      <c r="K12" s="1" t="s">
        <v>3</v>
      </c>
      <c r="L12" s="4" t="s">
        <v>3</v>
      </c>
      <c r="M12" s="5">
        <v>0.23669999999999999</v>
      </c>
      <c r="N12" s="1" t="s">
        <v>3</v>
      </c>
      <c r="O12" s="4" t="s">
        <v>3</v>
      </c>
      <c r="P12" s="5">
        <v>0.34699999999999998</v>
      </c>
      <c r="Q12" s="1" t="s">
        <v>3</v>
      </c>
      <c r="R12" s="4" t="s">
        <v>3</v>
      </c>
      <c r="S12" s="1" t="s">
        <v>3</v>
      </c>
      <c r="T12" s="1" t="s">
        <v>3</v>
      </c>
      <c r="U12" s="4" t="s">
        <v>3</v>
      </c>
      <c r="V12" s="1" t="s">
        <v>3</v>
      </c>
      <c r="W12" s="1" t="s">
        <v>3</v>
      </c>
      <c r="X12" s="4" t="s">
        <v>3</v>
      </c>
      <c r="Y12" s="5">
        <v>9.8800000000000008</v>
      </c>
      <c r="Z12" s="1" t="s">
        <v>48</v>
      </c>
    </row>
    <row r="13" spans="1:27" x14ac:dyDescent="0.25">
      <c r="D13" t="s">
        <v>236</v>
      </c>
      <c r="F13" s="4"/>
      <c r="I13" s="4"/>
      <c r="L13" s="4"/>
      <c r="M13">
        <v>1.9084000000000001</v>
      </c>
      <c r="O13" s="4"/>
      <c r="P13">
        <v>1.9084000000000001</v>
      </c>
      <c r="R13" s="4"/>
      <c r="U13" s="4"/>
      <c r="X13" s="4"/>
    </row>
    <row r="14" spans="1:27" x14ac:dyDescent="0.25">
      <c r="D14" t="s">
        <v>238</v>
      </c>
      <c r="F14" s="4"/>
      <c r="I14" s="4"/>
      <c r="L14" s="4"/>
      <c r="M14">
        <f>SUM(M12:M13)</f>
        <v>2.1451000000000002</v>
      </c>
      <c r="O14" s="4"/>
      <c r="P14">
        <f>SUM(P12:P13)</f>
        <v>2.2553999999999998</v>
      </c>
      <c r="R14" s="4"/>
      <c r="U14" s="4"/>
      <c r="X14" s="4"/>
    </row>
    <row r="15" spans="1:27" x14ac:dyDescent="0.25">
      <c r="A15" s="1" t="s">
        <v>180</v>
      </c>
      <c r="B15" s="1" t="s">
        <v>181</v>
      </c>
      <c r="C15" s="1" t="s">
        <v>3</v>
      </c>
      <c r="D15" s="1" t="s">
        <v>21</v>
      </c>
      <c r="E15" s="1" t="s">
        <v>22</v>
      </c>
      <c r="F15" s="4" t="s">
        <v>3</v>
      </c>
      <c r="G15" s="1" t="s">
        <v>3</v>
      </c>
      <c r="H15" s="1" t="s">
        <v>3</v>
      </c>
      <c r="I15" s="4" t="s">
        <v>3</v>
      </c>
      <c r="J15" s="5">
        <v>0.1744</v>
      </c>
      <c r="K15" s="1" t="s">
        <v>3</v>
      </c>
      <c r="L15" s="4" t="s">
        <v>3</v>
      </c>
      <c r="M15" s="5">
        <v>4.58E-2</v>
      </c>
      <c r="N15" s="1" t="s">
        <v>3</v>
      </c>
      <c r="O15" s="4" t="s">
        <v>3</v>
      </c>
      <c r="P15" s="5">
        <v>4.4200000000000003E-2</v>
      </c>
      <c r="Q15" s="1" t="s">
        <v>3</v>
      </c>
      <c r="R15" s="4" t="s">
        <v>3</v>
      </c>
      <c r="S15" s="5">
        <v>8.8200000000000001E-2</v>
      </c>
      <c r="T15" s="1" t="s">
        <v>3</v>
      </c>
      <c r="U15" s="4" t="s">
        <v>3</v>
      </c>
      <c r="V15" s="5">
        <v>4.8800000000000003E-2</v>
      </c>
      <c r="W15" s="1" t="s">
        <v>3</v>
      </c>
      <c r="X15" s="4" t="s">
        <v>3</v>
      </c>
      <c r="Y15" s="5">
        <v>9.8800000000000008</v>
      </c>
      <c r="Z15" s="1" t="s">
        <v>48</v>
      </c>
    </row>
    <row r="16" spans="1:27" x14ac:dyDescent="0.25">
      <c r="A16" s="1" t="s">
        <v>180</v>
      </c>
      <c r="B16" s="1" t="s">
        <v>181</v>
      </c>
      <c r="C16" s="1" t="s">
        <v>3</v>
      </c>
      <c r="D16" s="1" t="s">
        <v>24</v>
      </c>
      <c r="E16" s="1" t="s">
        <v>22</v>
      </c>
      <c r="F16" s="4" t="s">
        <v>3</v>
      </c>
      <c r="G16" s="1" t="s">
        <v>3</v>
      </c>
      <c r="H16" s="1" t="s">
        <v>3</v>
      </c>
      <c r="I16" s="4" t="s">
        <v>3</v>
      </c>
      <c r="J16" s="5">
        <v>0.28439999999999999</v>
      </c>
      <c r="K16" s="1" t="s">
        <v>3</v>
      </c>
      <c r="L16" s="4" t="s">
        <v>3</v>
      </c>
      <c r="M16" s="5">
        <v>0.1447</v>
      </c>
      <c r="N16" s="1" t="s">
        <v>3</v>
      </c>
      <c r="O16" s="4" t="s">
        <v>3</v>
      </c>
      <c r="P16" s="5">
        <v>0.151</v>
      </c>
      <c r="Q16" s="1" t="s">
        <v>3</v>
      </c>
      <c r="R16" s="4" t="s">
        <v>3</v>
      </c>
      <c r="S16" s="5">
        <v>0.1888</v>
      </c>
      <c r="T16" s="1" t="s">
        <v>3</v>
      </c>
      <c r="U16" s="4" t="s">
        <v>3</v>
      </c>
      <c r="V16" s="5">
        <v>0.1573</v>
      </c>
      <c r="W16" s="1" t="s">
        <v>3</v>
      </c>
      <c r="X16" s="4" t="s">
        <v>3</v>
      </c>
      <c r="Y16" s="5">
        <v>9.8800000000000008</v>
      </c>
      <c r="Z16" s="1" t="s">
        <v>48</v>
      </c>
    </row>
    <row r="17" spans="1:22" x14ac:dyDescent="0.25">
      <c r="D17" t="s">
        <v>236</v>
      </c>
      <c r="J17">
        <v>1.9084000000000001</v>
      </c>
      <c r="M17">
        <v>1.9084000000000001</v>
      </c>
      <c r="P17">
        <v>1.9084000000000001</v>
      </c>
      <c r="S17">
        <v>1.9084000000000001</v>
      </c>
      <c r="V17">
        <v>1.9084000000000001</v>
      </c>
    </row>
    <row r="18" spans="1:22" x14ac:dyDescent="0.25">
      <c r="D18" t="s">
        <v>238</v>
      </c>
      <c r="J18">
        <f>SUM(J16:J17)</f>
        <v>2.1928000000000001</v>
      </c>
      <c r="M18">
        <f>SUM(M16:M17)</f>
        <v>2.0531000000000001</v>
      </c>
      <c r="P18">
        <f>SUM(P16:P17)</f>
        <v>2.0594000000000001</v>
      </c>
      <c r="S18">
        <f>SUM(S16:S17)</f>
        <v>2.0972</v>
      </c>
      <c r="V18">
        <f>SUM(V16:V17)</f>
        <v>2.0657000000000001</v>
      </c>
    </row>
    <row r="19" spans="1:22" x14ac:dyDescent="0.25">
      <c r="A19" s="1" t="s">
        <v>27</v>
      </c>
      <c r="B19" s="1" t="s">
        <v>28</v>
      </c>
    </row>
    <row r="21" spans="1:22" ht="72.75" customHeight="1" x14ac:dyDescent="0.25">
      <c r="A21" s="9" t="s">
        <v>235</v>
      </c>
      <c r="B21" s="9"/>
      <c r="C21" s="9"/>
      <c r="D21" s="9"/>
      <c r="E21" s="9"/>
      <c r="F21" s="7"/>
    </row>
    <row r="22" spans="1:22" x14ac:dyDescent="0.25">
      <c r="F22" s="7"/>
    </row>
    <row r="23" spans="1:22" ht="68.25" customHeight="1" x14ac:dyDescent="0.25">
      <c r="A23" s="9" t="s">
        <v>229</v>
      </c>
      <c r="B23" s="9"/>
      <c r="C23" s="9"/>
      <c r="D23" s="9"/>
      <c r="E23" s="9"/>
      <c r="F23" s="7"/>
    </row>
    <row r="25" spans="1:22" x14ac:dyDescent="0.25">
      <c r="A25" s="9" t="s">
        <v>230</v>
      </c>
      <c r="B25" s="9"/>
      <c r="C25" s="9"/>
      <c r="D25" s="9"/>
      <c r="E25" s="9"/>
    </row>
    <row r="26" spans="1:22" x14ac:dyDescent="0.25">
      <c r="A26" s="9"/>
      <c r="B26" s="9"/>
      <c r="C26" s="9"/>
      <c r="D26" s="9"/>
      <c r="E26" s="9"/>
    </row>
    <row r="27" spans="1:22" x14ac:dyDescent="0.25">
      <c r="A27" s="9"/>
      <c r="B27" s="9"/>
      <c r="C27" s="9"/>
      <c r="D27" s="9"/>
      <c r="E27" s="9"/>
    </row>
    <row r="28" spans="1:22" x14ac:dyDescent="0.25">
      <c r="A28" s="9"/>
      <c r="B28" s="9"/>
      <c r="C28" s="9"/>
      <c r="D28" s="9"/>
      <c r="E28" s="9"/>
    </row>
    <row r="29" spans="1:22" x14ac:dyDescent="0.25">
      <c r="A29" s="9"/>
      <c r="B29" s="9"/>
      <c r="C29" s="9"/>
      <c r="D29" s="9"/>
      <c r="E29" s="9"/>
    </row>
    <row r="30" spans="1:22" x14ac:dyDescent="0.25">
      <c r="A30" s="9"/>
      <c r="B30" s="9"/>
      <c r="C30" s="9"/>
      <c r="D30" s="9"/>
      <c r="E30" s="9"/>
    </row>
    <row r="31" spans="1:22" x14ac:dyDescent="0.25">
      <c r="A31" s="9"/>
      <c r="B31" s="9"/>
      <c r="C31" s="9"/>
      <c r="D31" s="9"/>
      <c r="E31" s="9"/>
    </row>
    <row r="32" spans="1:22" x14ac:dyDescent="0.25">
      <c r="A32" s="9"/>
      <c r="B32" s="9"/>
      <c r="C32" s="9"/>
      <c r="D32" s="9"/>
      <c r="E32" s="9"/>
    </row>
    <row r="33" spans="1:5" x14ac:dyDescent="0.25">
      <c r="A33" s="9"/>
      <c r="B33" s="9"/>
      <c r="C33" s="9"/>
      <c r="D33" s="9"/>
      <c r="E33" s="9"/>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H1" workbookViewId="0">
      <selection activeCell="V9" sqref="V9"/>
    </sheetView>
  </sheetViews>
  <sheetFormatPr defaultRowHeight="15" x14ac:dyDescent="0.25"/>
  <cols>
    <col min="2" max="2" width="19" bestFit="1" customWidth="1"/>
    <col min="4" max="4" width="23" bestFit="1" customWidth="1"/>
  </cols>
  <sheetData>
    <row r="1" spans="1:26" x14ac:dyDescent="0.25">
      <c r="A1" s="1" t="s">
        <v>0</v>
      </c>
      <c r="B1" s="1" t="s">
        <v>1</v>
      </c>
    </row>
    <row r="2" spans="1:26" x14ac:dyDescent="0.25">
      <c r="A2" s="1" t="s">
        <v>33</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34</v>
      </c>
      <c r="B7" s="1" t="s">
        <v>35</v>
      </c>
      <c r="C7" s="1" t="s">
        <v>3</v>
      </c>
      <c r="D7" s="1" t="s">
        <v>21</v>
      </c>
      <c r="E7" s="1" t="s">
        <v>22</v>
      </c>
      <c r="F7" s="4" t="s">
        <v>3</v>
      </c>
      <c r="G7" s="1" t="s">
        <v>3</v>
      </c>
      <c r="H7" s="1" t="s">
        <v>3</v>
      </c>
      <c r="I7" s="4" t="s">
        <v>3</v>
      </c>
      <c r="J7" s="5">
        <v>3.2500000000000001E-2</v>
      </c>
      <c r="K7" s="1" t="s">
        <v>3</v>
      </c>
      <c r="L7" s="4" t="s">
        <v>3</v>
      </c>
      <c r="M7" s="5">
        <v>-3.0000000000000001E-3</v>
      </c>
      <c r="N7" s="1" t="s">
        <v>3</v>
      </c>
      <c r="O7" s="4" t="s">
        <v>3</v>
      </c>
      <c r="P7" s="5">
        <v>5.4000000000000003E-3</v>
      </c>
      <c r="Q7" s="1" t="s">
        <v>3</v>
      </c>
      <c r="R7" s="4" t="s">
        <v>3</v>
      </c>
      <c r="S7" s="5">
        <v>3.2899999999999999E-2</v>
      </c>
      <c r="T7" s="1" t="s">
        <v>3</v>
      </c>
      <c r="U7" s="4" t="s">
        <v>3</v>
      </c>
      <c r="V7" s="5">
        <v>2.4400000000000002E-2</v>
      </c>
      <c r="W7" s="1" t="s">
        <v>3</v>
      </c>
      <c r="X7" s="4" t="s">
        <v>3</v>
      </c>
      <c r="Y7" s="5">
        <v>0.1205</v>
      </c>
      <c r="Z7" s="1" t="s">
        <v>3</v>
      </c>
    </row>
    <row r="8" spans="1:26" x14ac:dyDescent="0.25">
      <c r="A8" s="1" t="s">
        <v>34</v>
      </c>
      <c r="B8" s="1" t="s">
        <v>35</v>
      </c>
      <c r="C8" s="1" t="s">
        <v>3</v>
      </c>
      <c r="D8" s="1" t="s">
        <v>24</v>
      </c>
      <c r="E8" s="1" t="s">
        <v>22</v>
      </c>
      <c r="F8" s="4" t="s">
        <v>3</v>
      </c>
      <c r="G8" s="1" t="s">
        <v>3</v>
      </c>
      <c r="H8" s="1" t="s">
        <v>3</v>
      </c>
      <c r="I8" s="4" t="s">
        <v>3</v>
      </c>
      <c r="J8" s="5">
        <v>0.14249999999999999</v>
      </c>
      <c r="K8" s="1" t="s">
        <v>3</v>
      </c>
      <c r="L8" s="4" t="s">
        <v>3</v>
      </c>
      <c r="M8" s="5">
        <v>0.12089999999999999</v>
      </c>
      <c r="N8" s="1" t="s">
        <v>3</v>
      </c>
      <c r="O8" s="4" t="s">
        <v>3</v>
      </c>
      <c r="P8" s="5">
        <v>0.11219999999999999</v>
      </c>
      <c r="Q8" s="1" t="s">
        <v>3</v>
      </c>
      <c r="R8" s="4" t="s">
        <v>3</v>
      </c>
      <c r="S8" s="5">
        <v>0.13350000000000001</v>
      </c>
      <c r="T8" s="1" t="s">
        <v>3</v>
      </c>
      <c r="U8" s="4" t="s">
        <v>3</v>
      </c>
      <c r="V8" s="5">
        <v>0.1323</v>
      </c>
      <c r="W8" s="1" t="s">
        <v>3</v>
      </c>
      <c r="X8" s="4" t="s">
        <v>3</v>
      </c>
      <c r="Y8" s="5">
        <v>0.22070000000000001</v>
      </c>
      <c r="Z8" s="1" t="s">
        <v>3</v>
      </c>
    </row>
    <row r="9" spans="1:26" x14ac:dyDescent="0.25">
      <c r="D9" t="s">
        <v>236</v>
      </c>
      <c r="J9">
        <v>1.9084000000000001</v>
      </c>
      <c r="M9">
        <v>1.9084000000000001</v>
      </c>
      <c r="P9">
        <v>1.9084000000000001</v>
      </c>
      <c r="S9">
        <v>1.9084000000000001</v>
      </c>
      <c r="V9">
        <v>1.9084000000000001</v>
      </c>
      <c r="Y9">
        <v>1.9084000000000001</v>
      </c>
    </row>
    <row r="10" spans="1:26" x14ac:dyDescent="0.25">
      <c r="D10" t="s">
        <v>231</v>
      </c>
      <c r="J10">
        <f>SUM(J8:J9)</f>
        <v>2.0508999999999999</v>
      </c>
      <c r="M10">
        <f>SUM(M8:M9)</f>
        <v>2.0293000000000001</v>
      </c>
      <c r="P10">
        <f>SUM(P8:P9)</f>
        <v>2.0206</v>
      </c>
      <c r="S10">
        <f>SUM(S8:S9)</f>
        <v>2.0419</v>
      </c>
      <c r="V10">
        <f>SUM(V8:V9)</f>
        <v>2.0407000000000002</v>
      </c>
      <c r="Y10">
        <f>SUM(Y8:Y9)</f>
        <v>2.1291000000000002</v>
      </c>
    </row>
    <row r="11" spans="1:26" x14ac:dyDescent="0.25">
      <c r="A11" s="1" t="s">
        <v>27</v>
      </c>
      <c r="B11" s="1" t="s">
        <v>28</v>
      </c>
    </row>
    <row r="15" spans="1:26" ht="72.75" customHeight="1" x14ac:dyDescent="0.25">
      <c r="A15" s="9" t="s">
        <v>235</v>
      </c>
      <c r="B15" s="9"/>
      <c r="C15" s="9"/>
      <c r="D15" s="9"/>
      <c r="E15" s="9"/>
      <c r="F15" s="7"/>
    </row>
    <row r="16" spans="1:26" x14ac:dyDescent="0.25">
      <c r="F16" s="7"/>
    </row>
    <row r="17" spans="1:6" ht="68.25" customHeight="1" x14ac:dyDescent="0.25">
      <c r="A17" s="9" t="s">
        <v>229</v>
      </c>
      <c r="B17" s="9"/>
      <c r="C17" s="9"/>
      <c r="D17" s="9"/>
      <c r="E17" s="9"/>
      <c r="F17" s="7"/>
    </row>
    <row r="19" spans="1:6" x14ac:dyDescent="0.25">
      <c r="A19" s="9" t="s">
        <v>230</v>
      </c>
      <c r="B19" s="9"/>
      <c r="C19" s="9"/>
      <c r="D19" s="9"/>
      <c r="E19" s="9"/>
    </row>
    <row r="20" spans="1:6" x14ac:dyDescent="0.25">
      <c r="A20" s="9"/>
      <c r="B20" s="9"/>
      <c r="C20" s="9"/>
      <c r="D20" s="9"/>
      <c r="E20" s="9"/>
    </row>
    <row r="21" spans="1:6" x14ac:dyDescent="0.25">
      <c r="A21" s="9"/>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sheetData>
  <mergeCells count="10">
    <mergeCell ref="U5:V5"/>
    <mergeCell ref="X5:Y5"/>
    <mergeCell ref="A15:E15"/>
    <mergeCell ref="A17:E17"/>
    <mergeCell ref="A19:E27"/>
    <mergeCell ref="F5:G5"/>
    <mergeCell ref="I5:J5"/>
    <mergeCell ref="L5:M5"/>
    <mergeCell ref="O5:P5"/>
    <mergeCell ref="R5:S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H1" workbookViewId="0">
      <selection activeCell="V13" sqref="V13"/>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182</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183</v>
      </c>
      <c r="B7" s="1" t="s">
        <v>184</v>
      </c>
      <c r="C7" s="1" t="s">
        <v>3</v>
      </c>
      <c r="D7" s="1" t="s">
        <v>21</v>
      </c>
      <c r="E7" s="1" t="s">
        <v>22</v>
      </c>
      <c r="F7" s="4" t="s">
        <v>3</v>
      </c>
      <c r="G7" s="1" t="s">
        <v>3</v>
      </c>
      <c r="H7" s="1" t="s">
        <v>3</v>
      </c>
      <c r="I7" s="4" t="s">
        <v>3</v>
      </c>
      <c r="J7" s="1" t="s">
        <v>3</v>
      </c>
      <c r="K7" s="1" t="s">
        <v>3</v>
      </c>
      <c r="L7" s="4" t="s">
        <v>3</v>
      </c>
      <c r="M7" s="5">
        <v>2.98E-2</v>
      </c>
      <c r="N7" s="1" t="s">
        <v>3</v>
      </c>
      <c r="O7" s="4" t="s">
        <v>3</v>
      </c>
      <c r="P7" s="5">
        <v>2.92E-2</v>
      </c>
      <c r="Q7" s="1" t="s">
        <v>3</v>
      </c>
      <c r="R7" s="4" t="s">
        <v>3</v>
      </c>
      <c r="S7" s="5">
        <v>9.4100000000000003E-2</v>
      </c>
      <c r="T7" s="1" t="s">
        <v>3</v>
      </c>
      <c r="U7" s="4" t="s">
        <v>3</v>
      </c>
      <c r="V7" s="1" t="s">
        <v>3</v>
      </c>
      <c r="W7" s="1" t="s">
        <v>3</v>
      </c>
      <c r="X7" s="4" t="s">
        <v>3</v>
      </c>
      <c r="Y7" s="5">
        <v>9.8800000000000008</v>
      </c>
      <c r="Z7" s="1" t="s">
        <v>48</v>
      </c>
    </row>
    <row r="8" spans="1:26" x14ac:dyDescent="0.25">
      <c r="A8" s="1" t="s">
        <v>183</v>
      </c>
      <c r="B8" s="1" t="s">
        <v>184</v>
      </c>
      <c r="C8" s="1" t="s">
        <v>3</v>
      </c>
      <c r="D8" s="1" t="s">
        <v>24</v>
      </c>
      <c r="E8" s="1" t="s">
        <v>22</v>
      </c>
      <c r="F8" s="4" t="s">
        <v>3</v>
      </c>
      <c r="G8" s="1" t="s">
        <v>3</v>
      </c>
      <c r="H8" s="1" t="s">
        <v>3</v>
      </c>
      <c r="I8" s="4" t="s">
        <v>3</v>
      </c>
      <c r="J8" s="1" t="s">
        <v>3</v>
      </c>
      <c r="K8" s="1" t="s">
        <v>3</v>
      </c>
      <c r="L8" s="4" t="s">
        <v>3</v>
      </c>
      <c r="M8" s="5">
        <v>0.1774</v>
      </c>
      <c r="N8" s="1" t="s">
        <v>3</v>
      </c>
      <c r="O8" s="4" t="s">
        <v>3</v>
      </c>
      <c r="P8" s="5">
        <v>0.1328</v>
      </c>
      <c r="Q8" s="1" t="s">
        <v>3</v>
      </c>
      <c r="R8" s="4" t="s">
        <v>3</v>
      </c>
      <c r="S8" s="5">
        <v>0.15740000000000001</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D10" t="s">
        <v>238</v>
      </c>
      <c r="F10" s="4"/>
      <c r="I10" s="4"/>
      <c r="L10" s="4"/>
      <c r="M10">
        <f>SUM(M8:M9)</f>
        <v>2.0940000000000003</v>
      </c>
      <c r="O10" s="4"/>
      <c r="P10">
        <f>SUM(P8:P9)</f>
        <v>2.0493999999999999</v>
      </c>
      <c r="R10" s="4"/>
      <c r="S10">
        <f>SUM(S8:S9)</f>
        <v>2.0740000000000003</v>
      </c>
      <c r="U10" s="4"/>
      <c r="X10" s="4"/>
    </row>
    <row r="11" spans="1:26" x14ac:dyDescent="0.25">
      <c r="A11" s="1" t="s">
        <v>185</v>
      </c>
      <c r="B11" s="1" t="s">
        <v>186</v>
      </c>
      <c r="C11" s="1" t="s">
        <v>3</v>
      </c>
      <c r="D11" s="1" t="s">
        <v>21</v>
      </c>
      <c r="E11" s="1" t="s">
        <v>22</v>
      </c>
      <c r="F11" s="4" t="s">
        <v>3</v>
      </c>
      <c r="G11" s="1" t="s">
        <v>3</v>
      </c>
      <c r="H11" s="1" t="s">
        <v>3</v>
      </c>
      <c r="I11" s="4" t="s">
        <v>3</v>
      </c>
      <c r="J11" s="5">
        <v>8.5500000000000007E-2</v>
      </c>
      <c r="K11" s="1" t="s">
        <v>3</v>
      </c>
      <c r="L11" s="4" t="s">
        <v>3</v>
      </c>
      <c r="M11" s="5">
        <v>5.8999999999999999E-3</v>
      </c>
      <c r="N11" s="1" t="s">
        <v>3</v>
      </c>
      <c r="O11" s="4" t="s">
        <v>3</v>
      </c>
      <c r="P11" s="5">
        <v>2.52E-2</v>
      </c>
      <c r="Q11" s="1" t="s">
        <v>3</v>
      </c>
      <c r="R11" s="4" t="s">
        <v>3</v>
      </c>
      <c r="S11" s="5">
        <v>5.9700000000000003E-2</v>
      </c>
      <c r="T11" s="1" t="s">
        <v>3</v>
      </c>
      <c r="U11" s="4" t="s">
        <v>3</v>
      </c>
      <c r="V11" s="5">
        <v>1.4800000000000001E-2</v>
      </c>
      <c r="W11" s="1" t="s">
        <v>3</v>
      </c>
      <c r="X11" s="4" t="s">
        <v>3</v>
      </c>
      <c r="Y11" s="5">
        <v>0.185</v>
      </c>
      <c r="Z11" s="1" t="s">
        <v>3</v>
      </c>
    </row>
    <row r="12" spans="1:26" x14ac:dyDescent="0.25">
      <c r="A12" s="1" t="s">
        <v>185</v>
      </c>
      <c r="B12" s="1" t="s">
        <v>186</v>
      </c>
      <c r="C12" s="1" t="s">
        <v>3</v>
      </c>
      <c r="D12" s="1" t="s">
        <v>24</v>
      </c>
      <c r="E12" s="1" t="s">
        <v>22</v>
      </c>
      <c r="F12" s="4" t="s">
        <v>3</v>
      </c>
      <c r="G12" s="1" t="s">
        <v>3</v>
      </c>
      <c r="H12" s="1" t="s">
        <v>3</v>
      </c>
      <c r="I12" s="4" t="s">
        <v>3</v>
      </c>
      <c r="J12" s="5">
        <v>0.19550000000000001</v>
      </c>
      <c r="K12" s="1" t="s">
        <v>3</v>
      </c>
      <c r="L12" s="4" t="s">
        <v>3</v>
      </c>
      <c r="M12" s="5">
        <v>0.12470000000000001</v>
      </c>
      <c r="N12" s="1" t="s">
        <v>3</v>
      </c>
      <c r="O12" s="4" t="s">
        <v>3</v>
      </c>
      <c r="P12" s="5">
        <v>0.1318</v>
      </c>
      <c r="Q12" s="1" t="s">
        <v>3</v>
      </c>
      <c r="R12" s="4" t="s">
        <v>3</v>
      </c>
      <c r="S12" s="5">
        <v>0.1603</v>
      </c>
      <c r="T12" s="1" t="s">
        <v>3</v>
      </c>
      <c r="U12" s="4" t="s">
        <v>3</v>
      </c>
      <c r="V12" s="5">
        <v>0.12230000000000001</v>
      </c>
      <c r="W12" s="1" t="s">
        <v>3</v>
      </c>
      <c r="X12" s="4" t="s">
        <v>3</v>
      </c>
      <c r="Y12" s="5">
        <v>0.28520000000000001</v>
      </c>
      <c r="Z12" s="1" t="s">
        <v>3</v>
      </c>
    </row>
    <row r="13" spans="1:26" x14ac:dyDescent="0.25">
      <c r="D13" t="s">
        <v>236</v>
      </c>
      <c r="J13">
        <v>1.9084000000000001</v>
      </c>
      <c r="M13">
        <v>1.9084000000000001</v>
      </c>
      <c r="P13">
        <v>1.9084000000000001</v>
      </c>
      <c r="S13">
        <v>1.9084000000000001</v>
      </c>
      <c r="V13">
        <v>1.9084000000000001</v>
      </c>
      <c r="Y13">
        <v>1.9084000000000001</v>
      </c>
    </row>
    <row r="14" spans="1:26" x14ac:dyDescent="0.25">
      <c r="D14" t="s">
        <v>238</v>
      </c>
      <c r="J14">
        <f>SUM(J12:J13)</f>
        <v>2.1039000000000003</v>
      </c>
      <c r="M14">
        <f>SUM(M12:M13)</f>
        <v>2.0331000000000001</v>
      </c>
      <c r="P14">
        <f>SUM(P12:P13)</f>
        <v>2.0402</v>
      </c>
      <c r="S14">
        <f>SUM(S12:S13)</f>
        <v>2.0687000000000002</v>
      </c>
      <c r="V14">
        <f>SUM(V12:V13)</f>
        <v>2.0306999999999999</v>
      </c>
      <c r="Y14">
        <f>SUM(Y12:Y13)</f>
        <v>2.1936</v>
      </c>
    </row>
    <row r="15" spans="1:26" x14ac:dyDescent="0.25">
      <c r="A15" s="1" t="s">
        <v>27</v>
      </c>
      <c r="B15" s="1" t="s">
        <v>28</v>
      </c>
    </row>
    <row r="18" spans="1:6" ht="72.75" customHeight="1" x14ac:dyDescent="0.25">
      <c r="A18" s="9" t="s">
        <v>235</v>
      </c>
      <c r="B18" s="9"/>
      <c r="C18" s="9"/>
      <c r="D18" s="9"/>
      <c r="E18" s="9"/>
      <c r="F18" s="7"/>
    </row>
    <row r="19" spans="1:6" x14ac:dyDescent="0.25">
      <c r="F19" s="7"/>
    </row>
    <row r="20" spans="1:6" ht="68.25" customHeight="1" x14ac:dyDescent="0.25">
      <c r="A20" s="9" t="s">
        <v>229</v>
      </c>
      <c r="B20" s="9"/>
      <c r="C20" s="9"/>
      <c r="D20" s="9"/>
      <c r="E20" s="9"/>
      <c r="F20" s="7"/>
    </row>
    <row r="22" spans="1:6" x14ac:dyDescent="0.25">
      <c r="A22" s="9" t="s">
        <v>230</v>
      </c>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sheetData>
  <mergeCells count="10">
    <mergeCell ref="U5:V5"/>
    <mergeCell ref="X5:Y5"/>
    <mergeCell ref="A18:E18"/>
    <mergeCell ref="A20:E20"/>
    <mergeCell ref="A22:E30"/>
    <mergeCell ref="F5:G5"/>
    <mergeCell ref="I5:J5"/>
    <mergeCell ref="L5:M5"/>
    <mergeCell ref="O5:P5"/>
    <mergeCell ref="R5:S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selection activeCell="J16" sqref="J16:J18"/>
    </sheetView>
  </sheetViews>
  <sheetFormatPr defaultRowHeight="15" x14ac:dyDescent="0.25"/>
  <cols>
    <col min="2" max="2" width="31.5703125" bestFit="1" customWidth="1"/>
    <col min="4" max="4" width="23" bestFit="1" customWidth="1"/>
  </cols>
  <sheetData>
    <row r="1" spans="1:26" x14ac:dyDescent="0.25">
      <c r="A1" s="1" t="s">
        <v>0</v>
      </c>
      <c r="B1" s="1" t="s">
        <v>1</v>
      </c>
    </row>
    <row r="2" spans="1:26" x14ac:dyDescent="0.25">
      <c r="A2" s="1" t="s">
        <v>187</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188</v>
      </c>
      <c r="B7" s="1" t="s">
        <v>189</v>
      </c>
      <c r="C7" s="1" t="s">
        <v>3</v>
      </c>
      <c r="D7" s="1" t="s">
        <v>21</v>
      </c>
      <c r="E7" s="1" t="s">
        <v>22</v>
      </c>
      <c r="F7" s="4" t="s">
        <v>3</v>
      </c>
      <c r="G7" s="1" t="s">
        <v>3</v>
      </c>
      <c r="H7" s="1" t="s">
        <v>3</v>
      </c>
      <c r="I7" s="4" t="s">
        <v>3</v>
      </c>
      <c r="J7" s="1" t="s">
        <v>3</v>
      </c>
      <c r="K7" s="1" t="s">
        <v>3</v>
      </c>
      <c r="L7" s="4" t="s">
        <v>3</v>
      </c>
      <c r="M7" s="5">
        <v>2.9899999999999999E-2</v>
      </c>
      <c r="N7" s="1" t="s">
        <v>3</v>
      </c>
      <c r="O7" s="4" t="s">
        <v>3</v>
      </c>
      <c r="P7" s="5">
        <v>4.02E-2</v>
      </c>
      <c r="Q7" s="1" t="s">
        <v>3</v>
      </c>
      <c r="R7" s="4" t="s">
        <v>3</v>
      </c>
      <c r="S7" s="5">
        <v>7.4800000000000005E-2</v>
      </c>
      <c r="T7" s="1" t="s">
        <v>3</v>
      </c>
      <c r="U7" s="4" t="s">
        <v>3</v>
      </c>
      <c r="V7" s="1" t="s">
        <v>3</v>
      </c>
      <c r="W7" s="1" t="s">
        <v>3</v>
      </c>
      <c r="X7" s="4" t="s">
        <v>3</v>
      </c>
      <c r="Y7" s="5">
        <v>0.21329999999999999</v>
      </c>
      <c r="Z7" s="1" t="s">
        <v>3</v>
      </c>
    </row>
    <row r="8" spans="1:26" x14ac:dyDescent="0.25">
      <c r="A8" s="1" t="s">
        <v>188</v>
      </c>
      <c r="B8" s="1" t="s">
        <v>189</v>
      </c>
      <c r="C8" s="1" t="s">
        <v>3</v>
      </c>
      <c r="D8" s="1" t="s">
        <v>24</v>
      </c>
      <c r="E8" s="1" t="s">
        <v>22</v>
      </c>
      <c r="F8" s="4" t="s">
        <v>3</v>
      </c>
      <c r="G8" s="1" t="s">
        <v>3</v>
      </c>
      <c r="H8" s="1" t="s">
        <v>3</v>
      </c>
      <c r="I8" s="4" t="s">
        <v>3</v>
      </c>
      <c r="J8" s="1" t="s">
        <v>3</v>
      </c>
      <c r="K8" s="1" t="s">
        <v>3</v>
      </c>
      <c r="L8" s="4" t="s">
        <v>3</v>
      </c>
      <c r="M8" s="5">
        <v>0.16739999999999999</v>
      </c>
      <c r="N8" s="1" t="s">
        <v>3</v>
      </c>
      <c r="O8" s="4" t="s">
        <v>3</v>
      </c>
      <c r="P8" s="5">
        <v>0.14419999999999999</v>
      </c>
      <c r="Q8" s="1" t="s">
        <v>3</v>
      </c>
      <c r="R8" s="4" t="s">
        <v>3</v>
      </c>
      <c r="S8" s="5">
        <v>0.1381</v>
      </c>
      <c r="T8" s="1" t="s">
        <v>3</v>
      </c>
      <c r="U8" s="4" t="s">
        <v>3</v>
      </c>
      <c r="V8" s="1" t="s">
        <v>3</v>
      </c>
      <c r="W8" s="1" t="s">
        <v>3</v>
      </c>
      <c r="X8" s="4" t="s">
        <v>3</v>
      </c>
      <c r="Y8" s="5">
        <v>0.32629999999999998</v>
      </c>
      <c r="Z8" s="1" t="s">
        <v>3</v>
      </c>
    </row>
    <row r="9" spans="1:26" x14ac:dyDescent="0.25">
      <c r="D9" t="s">
        <v>237</v>
      </c>
      <c r="F9" s="4"/>
      <c r="I9" s="4"/>
      <c r="L9" s="4"/>
      <c r="M9">
        <v>1.9166000000000001</v>
      </c>
      <c r="O9" s="4"/>
      <c r="P9">
        <v>1.9166000000000001</v>
      </c>
      <c r="R9" s="4"/>
      <c r="S9">
        <v>1.9166000000000001</v>
      </c>
      <c r="U9" s="4"/>
      <c r="X9" s="4"/>
      <c r="Y9">
        <v>1.9166000000000001</v>
      </c>
    </row>
    <row r="10" spans="1:26" x14ac:dyDescent="0.25">
      <c r="D10" t="s">
        <v>238</v>
      </c>
      <c r="F10" s="4"/>
      <c r="I10" s="4"/>
      <c r="L10" s="4"/>
      <c r="M10">
        <f>SUM(M8:M9)</f>
        <v>2.0840000000000001</v>
      </c>
      <c r="O10" s="4"/>
      <c r="P10">
        <f>SUM(P8:P9)</f>
        <v>2.0608</v>
      </c>
      <c r="R10" s="4"/>
      <c r="S10">
        <f>SUM(S8:S9)</f>
        <v>2.0547</v>
      </c>
      <c r="U10" s="4"/>
      <c r="X10" s="4"/>
      <c r="Y10">
        <f>SUM(Y8:Y9)</f>
        <v>2.2429000000000001</v>
      </c>
    </row>
    <row r="11" spans="1:26" x14ac:dyDescent="0.25">
      <c r="A11" s="1" t="s">
        <v>190</v>
      </c>
      <c r="B11" s="1" t="s">
        <v>191</v>
      </c>
      <c r="C11" s="1" t="s">
        <v>3</v>
      </c>
      <c r="D11" s="1" t="s">
        <v>21</v>
      </c>
      <c r="E11" s="1" t="s">
        <v>22</v>
      </c>
      <c r="F11" s="4" t="s">
        <v>3</v>
      </c>
      <c r="G11" s="1" t="s">
        <v>3</v>
      </c>
      <c r="H11" s="1" t="s">
        <v>3</v>
      </c>
      <c r="I11" s="4" t="s">
        <v>3</v>
      </c>
      <c r="J11" s="5">
        <v>5.1700000000000003E-2</v>
      </c>
      <c r="K11" s="1" t="s">
        <v>3</v>
      </c>
      <c r="L11" s="4" t="s">
        <v>3</v>
      </c>
      <c r="M11" s="5">
        <v>7.9000000000000008E-3</v>
      </c>
      <c r="N11" s="1" t="s">
        <v>3</v>
      </c>
      <c r="O11" s="4" t="s">
        <v>3</v>
      </c>
      <c r="P11" s="5">
        <v>2.0000000000000001E-4</v>
      </c>
      <c r="Q11" s="1" t="s">
        <v>3</v>
      </c>
      <c r="R11" s="4" t="s">
        <v>3</v>
      </c>
      <c r="S11" s="5">
        <v>3.9600000000000003E-2</v>
      </c>
      <c r="T11" s="1" t="s">
        <v>3</v>
      </c>
      <c r="U11" s="4" t="s">
        <v>3</v>
      </c>
      <c r="V11" s="1" t="s">
        <v>3</v>
      </c>
      <c r="W11" s="1" t="s">
        <v>3</v>
      </c>
      <c r="X11" s="4" t="s">
        <v>3</v>
      </c>
      <c r="Y11" s="5">
        <v>8.8099999999999998E-2</v>
      </c>
      <c r="Z11" s="1" t="s">
        <v>3</v>
      </c>
    </row>
    <row r="12" spans="1:26" x14ac:dyDescent="0.25">
      <c r="A12" s="1" t="s">
        <v>190</v>
      </c>
      <c r="B12" s="1" t="s">
        <v>191</v>
      </c>
      <c r="C12" s="1" t="s">
        <v>3</v>
      </c>
      <c r="D12" s="1" t="s">
        <v>24</v>
      </c>
      <c r="E12" s="1" t="s">
        <v>22</v>
      </c>
      <c r="F12" s="4" t="s">
        <v>3</v>
      </c>
      <c r="G12" s="1" t="s">
        <v>3</v>
      </c>
      <c r="H12" s="1" t="s">
        <v>3</v>
      </c>
      <c r="I12" s="4" t="s">
        <v>3</v>
      </c>
      <c r="J12" s="5">
        <v>0.16170000000000001</v>
      </c>
      <c r="K12" s="1" t="s">
        <v>3</v>
      </c>
      <c r="L12" s="4" t="s">
        <v>3</v>
      </c>
      <c r="M12" s="5">
        <v>0.11700000000000001</v>
      </c>
      <c r="N12" s="1" t="s">
        <v>3</v>
      </c>
      <c r="O12" s="4" t="s">
        <v>3</v>
      </c>
      <c r="P12" s="5">
        <v>0.107</v>
      </c>
      <c r="Q12" s="1" t="s">
        <v>3</v>
      </c>
      <c r="R12" s="4" t="s">
        <v>3</v>
      </c>
      <c r="S12" s="5">
        <v>0.14019999999999999</v>
      </c>
      <c r="T12" s="1" t="s">
        <v>3</v>
      </c>
      <c r="U12" s="4" t="s">
        <v>3</v>
      </c>
      <c r="V12" s="1" t="s">
        <v>3</v>
      </c>
      <c r="W12" s="1" t="s">
        <v>3</v>
      </c>
      <c r="X12" s="4" t="s">
        <v>3</v>
      </c>
      <c r="Y12" s="5">
        <v>0.1883</v>
      </c>
      <c r="Z12" s="1" t="s">
        <v>3</v>
      </c>
    </row>
    <row r="13" spans="1:26" x14ac:dyDescent="0.25">
      <c r="D13" t="s">
        <v>236</v>
      </c>
      <c r="F13" s="4"/>
      <c r="I13" s="4"/>
      <c r="J13">
        <v>1.9084000000000001</v>
      </c>
      <c r="L13" s="4"/>
      <c r="M13">
        <v>1.9084000000000001</v>
      </c>
      <c r="O13" s="4"/>
      <c r="P13">
        <v>1.9084000000000001</v>
      </c>
      <c r="R13" s="4"/>
      <c r="S13">
        <v>1.9084000000000001</v>
      </c>
      <c r="U13" s="4"/>
      <c r="X13" s="4"/>
      <c r="Y13">
        <v>1.9084000000000001</v>
      </c>
    </row>
    <row r="14" spans="1:26" x14ac:dyDescent="0.25">
      <c r="D14" t="s">
        <v>238</v>
      </c>
      <c r="F14" s="4"/>
      <c r="I14" s="4"/>
      <c r="J14">
        <f>SUM(J12:J13)</f>
        <v>2.0701000000000001</v>
      </c>
      <c r="L14" s="4"/>
      <c r="M14">
        <f>SUM(M12:M13)</f>
        <v>2.0254000000000003</v>
      </c>
      <c r="O14" s="4"/>
      <c r="P14">
        <f>SUM(P12:P13)</f>
        <v>2.0154000000000001</v>
      </c>
      <c r="R14" s="4"/>
      <c r="S14">
        <f>SUM(S12:S13)</f>
        <v>2.0486</v>
      </c>
      <c r="U14" s="4"/>
      <c r="X14" s="4"/>
      <c r="Y14">
        <f>SUM(Y12:Y13)</f>
        <v>2.0967000000000002</v>
      </c>
    </row>
    <row r="15" spans="1:26" x14ac:dyDescent="0.25">
      <c r="A15" s="1" t="s">
        <v>192</v>
      </c>
      <c r="B15" s="1" t="s">
        <v>193</v>
      </c>
      <c r="C15" s="1" t="s">
        <v>3</v>
      </c>
      <c r="D15" s="1" t="s">
        <v>21</v>
      </c>
      <c r="E15" s="1" t="s">
        <v>22</v>
      </c>
      <c r="F15" s="4" t="s">
        <v>3</v>
      </c>
      <c r="G15" s="1" t="s">
        <v>3</v>
      </c>
      <c r="H15" s="1" t="s">
        <v>3</v>
      </c>
      <c r="I15" s="4" t="s">
        <v>3</v>
      </c>
      <c r="J15" s="5">
        <v>2.5999999999999999E-2</v>
      </c>
      <c r="K15" s="1" t="s">
        <v>3</v>
      </c>
      <c r="L15" s="4" t="s">
        <v>3</v>
      </c>
      <c r="M15" s="5">
        <v>8.0000000000000004E-4</v>
      </c>
      <c r="N15" s="1" t="s">
        <v>3</v>
      </c>
      <c r="O15" s="4" t="s">
        <v>3</v>
      </c>
      <c r="P15" s="5">
        <v>2.0000000000000001E-4</v>
      </c>
      <c r="Q15" s="1" t="s">
        <v>3</v>
      </c>
      <c r="R15" s="4" t="s">
        <v>3</v>
      </c>
      <c r="S15" s="5">
        <v>6.4000000000000001E-2</v>
      </c>
      <c r="T15" s="1" t="s">
        <v>3</v>
      </c>
      <c r="U15" s="4" t="s">
        <v>3</v>
      </c>
      <c r="V15" s="1" t="s">
        <v>3</v>
      </c>
      <c r="W15" s="1" t="s">
        <v>3</v>
      </c>
      <c r="X15" s="4" t="s">
        <v>3</v>
      </c>
      <c r="Y15" s="5">
        <v>0.13500000000000001</v>
      </c>
      <c r="Z15" s="1" t="s">
        <v>3</v>
      </c>
    </row>
    <row r="16" spans="1:26" x14ac:dyDescent="0.25">
      <c r="A16" s="1" t="s">
        <v>192</v>
      </c>
      <c r="B16" s="1" t="s">
        <v>193</v>
      </c>
      <c r="C16" s="1" t="s">
        <v>3</v>
      </c>
      <c r="D16" s="1" t="s">
        <v>24</v>
      </c>
      <c r="E16" s="1" t="s">
        <v>22</v>
      </c>
      <c r="F16" s="4" t="s">
        <v>3</v>
      </c>
      <c r="G16" s="1" t="s">
        <v>3</v>
      </c>
      <c r="H16" s="1" t="s">
        <v>3</v>
      </c>
      <c r="I16" s="4" t="s">
        <v>3</v>
      </c>
      <c r="J16" s="5">
        <v>0.13600000000000001</v>
      </c>
      <c r="K16" s="1" t="s">
        <v>3</v>
      </c>
      <c r="L16" s="4" t="s">
        <v>3</v>
      </c>
      <c r="M16" s="5">
        <v>0.1099</v>
      </c>
      <c r="N16" s="1" t="s">
        <v>3</v>
      </c>
      <c r="O16" s="4" t="s">
        <v>3</v>
      </c>
      <c r="P16" s="5">
        <v>0.122</v>
      </c>
      <c r="Q16" s="1" t="s">
        <v>3</v>
      </c>
      <c r="R16" s="4" t="s">
        <v>3</v>
      </c>
      <c r="S16" s="5">
        <v>0.1646</v>
      </c>
      <c r="T16" s="1" t="s">
        <v>3</v>
      </c>
      <c r="U16" s="4" t="s">
        <v>3</v>
      </c>
      <c r="V16" s="1" t="s">
        <v>3</v>
      </c>
      <c r="W16" s="1" t="s">
        <v>3</v>
      </c>
      <c r="X16" s="4" t="s">
        <v>3</v>
      </c>
      <c r="Y16" s="5">
        <v>0.25950000000000001</v>
      </c>
      <c r="Z16" s="1" t="s">
        <v>3</v>
      </c>
    </row>
    <row r="17" spans="1:25" x14ac:dyDescent="0.25">
      <c r="D17" t="s">
        <v>236</v>
      </c>
      <c r="J17">
        <v>1.9084000000000001</v>
      </c>
      <c r="M17">
        <v>1.9084000000000001</v>
      </c>
      <c r="P17">
        <v>1.9084000000000001</v>
      </c>
      <c r="S17">
        <v>1.9084000000000001</v>
      </c>
      <c r="Y17">
        <v>1.9084000000000001</v>
      </c>
    </row>
    <row r="18" spans="1:25" x14ac:dyDescent="0.25">
      <c r="D18" t="s">
        <v>238</v>
      </c>
      <c r="J18">
        <f>SUM(J16:J17)</f>
        <v>2.0444</v>
      </c>
      <c r="M18">
        <f>SUM(M16:M17)</f>
        <v>2.0183</v>
      </c>
      <c r="P18">
        <f>SUM(P16:P17)</f>
        <v>2.0304000000000002</v>
      </c>
      <c r="S18">
        <f>SUM(S16:S17)</f>
        <v>2.073</v>
      </c>
      <c r="Y18">
        <f>SUM(Y16:Y17)</f>
        <v>2.1678999999999999</v>
      </c>
    </row>
    <row r="19" spans="1:25" x14ac:dyDescent="0.25">
      <c r="A19" s="1" t="s">
        <v>27</v>
      </c>
      <c r="B19" s="1" t="s">
        <v>28</v>
      </c>
    </row>
    <row r="22" spans="1:25" ht="72.75" customHeight="1" x14ac:dyDescent="0.25">
      <c r="A22" s="9" t="s">
        <v>235</v>
      </c>
      <c r="B22" s="9"/>
      <c r="C22" s="9"/>
      <c r="D22" s="9"/>
      <c r="E22" s="9"/>
      <c r="F22" s="7"/>
    </row>
    <row r="23" spans="1:25" x14ac:dyDescent="0.25">
      <c r="F23" s="7"/>
    </row>
    <row r="24" spans="1:25" ht="68.25" customHeight="1" x14ac:dyDescent="0.25">
      <c r="A24" s="9" t="s">
        <v>229</v>
      </c>
      <c r="B24" s="9"/>
      <c r="C24" s="9"/>
      <c r="D24" s="9"/>
      <c r="E24" s="9"/>
      <c r="F24" s="7"/>
    </row>
    <row r="26" spans="1:25" x14ac:dyDescent="0.25">
      <c r="A26" s="9" t="s">
        <v>230</v>
      </c>
      <c r="B26" s="9"/>
      <c r="C26" s="9"/>
      <c r="D26" s="9"/>
      <c r="E26" s="9"/>
    </row>
    <row r="27" spans="1:25" x14ac:dyDescent="0.25">
      <c r="A27" s="9"/>
      <c r="B27" s="9"/>
      <c r="C27" s="9"/>
      <c r="D27" s="9"/>
      <c r="E27" s="9"/>
    </row>
    <row r="28" spans="1:25" x14ac:dyDescent="0.25">
      <c r="A28" s="9"/>
      <c r="B28" s="9"/>
      <c r="C28" s="9"/>
      <c r="D28" s="9"/>
      <c r="E28" s="9"/>
    </row>
    <row r="29" spans="1:25" x14ac:dyDescent="0.25">
      <c r="A29" s="9"/>
      <c r="B29" s="9"/>
      <c r="C29" s="9"/>
      <c r="D29" s="9"/>
      <c r="E29" s="9"/>
    </row>
    <row r="30" spans="1:25" x14ac:dyDescent="0.25">
      <c r="A30" s="9"/>
      <c r="B30" s="9"/>
      <c r="C30" s="9"/>
      <c r="D30" s="9"/>
      <c r="E30" s="9"/>
    </row>
    <row r="31" spans="1:25" x14ac:dyDescent="0.25">
      <c r="A31" s="9"/>
      <c r="B31" s="9"/>
      <c r="C31" s="9"/>
      <c r="D31" s="9"/>
      <c r="E31" s="9"/>
    </row>
    <row r="32" spans="1:25" x14ac:dyDescent="0.25">
      <c r="A32" s="9"/>
      <c r="B32" s="9"/>
      <c r="C32" s="9"/>
      <c r="D32" s="9"/>
      <c r="E32" s="9"/>
    </row>
    <row r="33" spans="1:5" x14ac:dyDescent="0.25">
      <c r="A33" s="9"/>
      <c r="B33" s="9"/>
      <c r="C33" s="9"/>
      <c r="D33" s="9"/>
      <c r="E33" s="9"/>
    </row>
    <row r="34" spans="1:5" x14ac:dyDescent="0.25">
      <c r="A34" s="9"/>
      <c r="B34" s="9"/>
      <c r="C34" s="9"/>
      <c r="D34" s="9"/>
      <c r="E34" s="9"/>
    </row>
  </sheetData>
  <mergeCells count="10">
    <mergeCell ref="U5:V5"/>
    <mergeCell ref="X5:Y5"/>
    <mergeCell ref="A22:E22"/>
    <mergeCell ref="A24:E24"/>
    <mergeCell ref="A26:E34"/>
    <mergeCell ref="F5:G5"/>
    <mergeCell ref="I5:J5"/>
    <mergeCell ref="L5:M5"/>
    <mergeCell ref="O5:P5"/>
    <mergeCell ref="R5:S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G1" workbookViewId="0">
      <selection activeCell="S12" sqref="S12:S14"/>
    </sheetView>
  </sheetViews>
  <sheetFormatPr defaultRowHeight="15" x14ac:dyDescent="0.25"/>
  <cols>
    <col min="2" max="2" width="26.140625" bestFit="1" customWidth="1"/>
    <col min="4" max="4" width="32.140625" bestFit="1" customWidth="1"/>
  </cols>
  <sheetData>
    <row r="1" spans="1:26" x14ac:dyDescent="0.25">
      <c r="A1" s="1" t="s">
        <v>0</v>
      </c>
      <c r="B1" s="1" t="s">
        <v>1</v>
      </c>
    </row>
    <row r="2" spans="1:26" x14ac:dyDescent="0.25">
      <c r="A2" s="1" t="s">
        <v>194</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195</v>
      </c>
      <c r="B7" s="1" t="s">
        <v>196</v>
      </c>
      <c r="C7" s="1" t="s">
        <v>3</v>
      </c>
      <c r="D7" s="1" t="s">
        <v>43</v>
      </c>
      <c r="E7" s="1" t="s">
        <v>22</v>
      </c>
      <c r="F7" s="4" t="s">
        <v>3</v>
      </c>
      <c r="G7" s="1" t="s">
        <v>3</v>
      </c>
      <c r="H7" s="1" t="s">
        <v>3</v>
      </c>
      <c r="I7" s="4" t="s">
        <v>3</v>
      </c>
      <c r="J7" s="1" t="s">
        <v>3</v>
      </c>
      <c r="K7" s="1" t="s">
        <v>3</v>
      </c>
      <c r="L7" s="4" t="s">
        <v>3</v>
      </c>
      <c r="M7" s="5">
        <v>0.12239999999999999</v>
      </c>
      <c r="N7" s="1" t="s">
        <v>3</v>
      </c>
      <c r="O7" s="4" t="s">
        <v>3</v>
      </c>
      <c r="P7" s="5">
        <v>0.1158</v>
      </c>
      <c r="Q7" s="1" t="s">
        <v>3</v>
      </c>
      <c r="R7" s="4" t="s">
        <v>3</v>
      </c>
      <c r="S7" s="5">
        <v>0.29039999999999999</v>
      </c>
      <c r="T7" s="1" t="s">
        <v>3</v>
      </c>
      <c r="U7" s="4" t="s">
        <v>3</v>
      </c>
      <c r="V7" s="1" t="s">
        <v>3</v>
      </c>
      <c r="W7" s="1" t="s">
        <v>3</v>
      </c>
      <c r="X7" s="4" t="s">
        <v>3</v>
      </c>
      <c r="Y7" s="5">
        <v>9.8800000000000008</v>
      </c>
      <c r="Z7" s="1" t="s">
        <v>48</v>
      </c>
    </row>
    <row r="8" spans="1:26" x14ac:dyDescent="0.25">
      <c r="A8" s="1" t="s">
        <v>195</v>
      </c>
      <c r="B8" s="1" t="s">
        <v>196</v>
      </c>
      <c r="C8" s="1" t="s">
        <v>3</v>
      </c>
      <c r="D8" s="1" t="s">
        <v>44</v>
      </c>
      <c r="E8" s="1" t="s">
        <v>22</v>
      </c>
      <c r="F8" s="4" t="s">
        <v>3</v>
      </c>
      <c r="G8" s="1" t="s">
        <v>3</v>
      </c>
      <c r="H8" s="1" t="s">
        <v>3</v>
      </c>
      <c r="I8" s="4" t="s">
        <v>3</v>
      </c>
      <c r="J8" s="1" t="s">
        <v>3</v>
      </c>
      <c r="K8" s="1" t="s">
        <v>3</v>
      </c>
      <c r="L8" s="4" t="s">
        <v>3</v>
      </c>
      <c r="M8" s="5">
        <v>0.32740000000000002</v>
      </c>
      <c r="N8" s="1" t="s">
        <v>3</v>
      </c>
      <c r="O8" s="4" t="s">
        <v>3</v>
      </c>
      <c r="P8" s="5">
        <v>0.22020000000000001</v>
      </c>
      <c r="Q8" s="1" t="s">
        <v>3</v>
      </c>
      <c r="R8" s="4" t="s">
        <v>3</v>
      </c>
      <c r="S8" s="5">
        <v>0.35370000000000001</v>
      </c>
      <c r="T8" s="1" t="s">
        <v>3</v>
      </c>
      <c r="U8" s="4" t="s">
        <v>3</v>
      </c>
      <c r="V8" s="1" t="s">
        <v>3</v>
      </c>
      <c r="W8" s="1" t="s">
        <v>3</v>
      </c>
      <c r="X8" s="4" t="s">
        <v>3</v>
      </c>
      <c r="Y8" s="5">
        <v>9.8800000000000008</v>
      </c>
      <c r="Z8" s="1" t="s">
        <v>48</v>
      </c>
    </row>
    <row r="9" spans="1:26" x14ac:dyDescent="0.25">
      <c r="D9" t="s">
        <v>237</v>
      </c>
      <c r="F9" s="4"/>
      <c r="I9" s="4"/>
      <c r="L9" s="4"/>
      <c r="M9">
        <v>1.9166000000000001</v>
      </c>
      <c r="O9" s="4"/>
      <c r="P9">
        <v>1.9166000000000001</v>
      </c>
      <c r="R9" s="4"/>
      <c r="S9">
        <v>1.9166000000000001</v>
      </c>
      <c r="U9" s="4"/>
      <c r="X9" s="4"/>
    </row>
    <row r="10" spans="1:26" x14ac:dyDescent="0.25">
      <c r="A10" s="1"/>
      <c r="B10" s="1"/>
      <c r="C10" s="1"/>
      <c r="D10" s="1" t="s">
        <v>238</v>
      </c>
      <c r="E10" s="1"/>
      <c r="F10" s="4"/>
      <c r="G10" s="1"/>
      <c r="H10" s="1"/>
      <c r="I10" s="4"/>
      <c r="J10" s="1"/>
      <c r="K10" s="1"/>
      <c r="L10" s="4"/>
      <c r="M10" s="1">
        <f>SUM(M8:M9)</f>
        <v>2.2440000000000002</v>
      </c>
      <c r="N10" s="1"/>
      <c r="O10" s="4"/>
      <c r="P10" s="1">
        <f>SUM(P8:P9)</f>
        <v>2.1368</v>
      </c>
      <c r="Q10" s="1"/>
      <c r="R10" s="4"/>
      <c r="S10" s="1">
        <f>SUM(S8:S9)</f>
        <v>2.2703000000000002</v>
      </c>
      <c r="T10" s="1"/>
      <c r="U10" s="4"/>
      <c r="V10" s="1"/>
      <c r="W10" s="1"/>
      <c r="X10" s="4"/>
      <c r="Y10" s="1"/>
      <c r="Z10" s="1"/>
    </row>
    <row r="11" spans="1:26" x14ac:dyDescent="0.25">
      <c r="A11" s="1" t="s">
        <v>197</v>
      </c>
      <c r="B11" s="1" t="s">
        <v>198</v>
      </c>
      <c r="C11" s="1" t="s">
        <v>3</v>
      </c>
      <c r="D11" s="1" t="s">
        <v>43</v>
      </c>
      <c r="E11" s="1" t="s">
        <v>22</v>
      </c>
      <c r="F11" s="4" t="s">
        <v>3</v>
      </c>
      <c r="G11" s="1" t="s">
        <v>3</v>
      </c>
      <c r="H11" s="1" t="s">
        <v>3</v>
      </c>
      <c r="I11" s="4" t="s">
        <v>3</v>
      </c>
      <c r="J11" s="1" t="s">
        <v>3</v>
      </c>
      <c r="K11" s="1" t="s">
        <v>3</v>
      </c>
      <c r="L11" s="4" t="s">
        <v>3</v>
      </c>
      <c r="M11" s="5">
        <v>0.13780000000000001</v>
      </c>
      <c r="N11" s="1" t="s">
        <v>3</v>
      </c>
      <c r="O11" s="4" t="s">
        <v>3</v>
      </c>
      <c r="P11" s="5">
        <v>5.8799999999999998E-2</v>
      </c>
      <c r="Q11" s="1" t="s">
        <v>3</v>
      </c>
      <c r="R11" s="4" t="s">
        <v>3</v>
      </c>
      <c r="S11" s="5">
        <v>0.18640000000000001</v>
      </c>
      <c r="T11" s="1" t="s">
        <v>3</v>
      </c>
      <c r="U11" s="4" t="s">
        <v>3</v>
      </c>
      <c r="V11" s="1" t="s">
        <v>3</v>
      </c>
      <c r="W11" s="1" t="s">
        <v>3</v>
      </c>
      <c r="X11" s="4" t="s">
        <v>3</v>
      </c>
      <c r="Y11" s="5">
        <v>9.8800000000000008</v>
      </c>
      <c r="Z11" s="1" t="s">
        <v>48</v>
      </c>
    </row>
    <row r="12" spans="1:26" x14ac:dyDescent="0.25">
      <c r="A12" s="1" t="s">
        <v>197</v>
      </c>
      <c r="B12" s="1" t="s">
        <v>198</v>
      </c>
      <c r="C12" s="1" t="s">
        <v>3</v>
      </c>
      <c r="D12" s="1" t="s">
        <v>44</v>
      </c>
      <c r="E12" s="1" t="s">
        <v>22</v>
      </c>
      <c r="F12" s="4" t="s">
        <v>3</v>
      </c>
      <c r="G12" s="1" t="s">
        <v>3</v>
      </c>
      <c r="H12" s="1" t="s">
        <v>3</v>
      </c>
      <c r="I12" s="4" t="s">
        <v>3</v>
      </c>
      <c r="J12" s="1" t="s">
        <v>3</v>
      </c>
      <c r="K12" s="1" t="s">
        <v>3</v>
      </c>
      <c r="L12" s="4" t="s">
        <v>3</v>
      </c>
      <c r="M12" s="5">
        <v>0.3367</v>
      </c>
      <c r="N12" s="1" t="s">
        <v>3</v>
      </c>
      <c r="O12" s="4" t="s">
        <v>3</v>
      </c>
      <c r="P12" s="5">
        <v>0.16589999999999999</v>
      </c>
      <c r="Q12" s="1" t="s">
        <v>3</v>
      </c>
      <c r="R12" s="4" t="s">
        <v>3</v>
      </c>
      <c r="S12" s="5">
        <v>0.28699999999999998</v>
      </c>
      <c r="T12" s="1" t="s">
        <v>3</v>
      </c>
      <c r="U12" s="4" t="s">
        <v>3</v>
      </c>
      <c r="V12" s="1" t="s">
        <v>3</v>
      </c>
      <c r="W12" s="1" t="s">
        <v>3</v>
      </c>
      <c r="X12" s="4" t="s">
        <v>3</v>
      </c>
      <c r="Y12" s="5">
        <v>9.8800000000000008</v>
      </c>
      <c r="Z12" s="1" t="s">
        <v>48</v>
      </c>
    </row>
    <row r="13" spans="1:26" x14ac:dyDescent="0.25">
      <c r="A13" s="1"/>
      <c r="B13" s="1"/>
      <c r="C13" s="1"/>
      <c r="D13" s="1" t="s">
        <v>236</v>
      </c>
      <c r="E13" s="1"/>
      <c r="F13" s="4"/>
      <c r="G13" s="1"/>
      <c r="H13" s="1"/>
      <c r="I13" s="4"/>
      <c r="J13" s="1"/>
      <c r="K13" s="1"/>
      <c r="L13" s="4"/>
      <c r="M13" s="1">
        <v>1.9084000000000001</v>
      </c>
      <c r="N13" s="1"/>
      <c r="O13" s="4"/>
      <c r="P13" s="1">
        <v>1.9084000000000001</v>
      </c>
      <c r="Q13" s="1"/>
      <c r="R13" s="4"/>
      <c r="S13" s="1">
        <v>1.9084000000000001</v>
      </c>
      <c r="T13" s="1"/>
      <c r="U13" s="4"/>
      <c r="V13" s="1"/>
      <c r="W13" s="1"/>
      <c r="X13" s="4"/>
      <c r="Y13" s="1"/>
      <c r="Z13" s="1"/>
    </row>
    <row r="14" spans="1:26" x14ac:dyDescent="0.25">
      <c r="D14" t="s">
        <v>238</v>
      </c>
      <c r="M14">
        <f>SUM(M12:M13)</f>
        <v>2.2450999999999999</v>
      </c>
      <c r="P14">
        <f>SUM(P12:P13)</f>
        <v>2.0743</v>
      </c>
      <c r="S14">
        <f>SUM(S12:S13)</f>
        <v>2.1954000000000002</v>
      </c>
    </row>
    <row r="16" spans="1:26" x14ac:dyDescent="0.25">
      <c r="A16" s="1" t="s">
        <v>27</v>
      </c>
      <c r="B16" s="1" t="s">
        <v>28</v>
      </c>
    </row>
    <row r="19" spans="1:6" ht="72.75" customHeight="1" x14ac:dyDescent="0.25">
      <c r="A19" s="9" t="s">
        <v>235</v>
      </c>
      <c r="B19" s="9"/>
      <c r="C19" s="9"/>
      <c r="D19" s="9"/>
      <c r="E19" s="9"/>
      <c r="F19" s="7"/>
    </row>
    <row r="20" spans="1:6" x14ac:dyDescent="0.25">
      <c r="F20" s="7"/>
    </row>
    <row r="21" spans="1:6" ht="68.25" customHeight="1" x14ac:dyDescent="0.25">
      <c r="A21" s="9" t="s">
        <v>229</v>
      </c>
      <c r="B21" s="9"/>
      <c r="C21" s="9"/>
      <c r="D21" s="9"/>
      <c r="E21" s="9"/>
      <c r="F21" s="7"/>
    </row>
    <row r="23" spans="1:6" x14ac:dyDescent="0.25">
      <c r="A23" s="9" t="s">
        <v>230</v>
      </c>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row r="31" spans="1:6" x14ac:dyDescent="0.25">
      <c r="A31" s="9"/>
      <c r="B31" s="9"/>
      <c r="C31" s="9"/>
      <c r="D31" s="9"/>
      <c r="E31" s="9"/>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H1" workbookViewId="0">
      <selection activeCell="P10" sqref="P10"/>
    </sheetView>
  </sheetViews>
  <sheetFormatPr defaultRowHeight="15" x14ac:dyDescent="0.25"/>
  <cols>
    <col min="2" max="2" width="31.5703125" bestFit="1" customWidth="1"/>
    <col min="4" max="4" width="23" bestFit="1" customWidth="1"/>
  </cols>
  <sheetData>
    <row r="1" spans="1:26" x14ac:dyDescent="0.25">
      <c r="A1" s="1" t="s">
        <v>0</v>
      </c>
      <c r="B1" s="1" t="s">
        <v>1</v>
      </c>
    </row>
    <row r="2" spans="1:26" x14ac:dyDescent="0.25">
      <c r="A2" s="1" t="s">
        <v>199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200</v>
      </c>
      <c r="B7" s="1" t="s">
        <v>201</v>
      </c>
      <c r="C7" s="1" t="s">
        <v>3</v>
      </c>
      <c r="D7" s="1" t="s">
        <v>21</v>
      </c>
      <c r="E7" s="1" t="s">
        <v>22</v>
      </c>
      <c r="F7" s="4" t="s">
        <v>3</v>
      </c>
      <c r="G7" s="1" t="s">
        <v>3</v>
      </c>
      <c r="H7" s="1" t="s">
        <v>3</v>
      </c>
      <c r="I7" s="4" t="s">
        <v>3</v>
      </c>
      <c r="J7" s="1" t="s">
        <v>3</v>
      </c>
      <c r="K7" s="1" t="s">
        <v>3</v>
      </c>
      <c r="L7" s="4" t="s">
        <v>3</v>
      </c>
      <c r="M7" s="5">
        <v>0.22239999999999999</v>
      </c>
      <c r="N7" s="1" t="s">
        <v>3</v>
      </c>
      <c r="O7" s="4" t="s">
        <v>3</v>
      </c>
      <c r="P7" s="5">
        <v>0.1376</v>
      </c>
      <c r="Q7" s="1" t="s">
        <v>3</v>
      </c>
      <c r="R7" s="4" t="s">
        <v>3</v>
      </c>
      <c r="S7" s="5">
        <v>0.23680000000000001</v>
      </c>
      <c r="T7" s="1" t="s">
        <v>3</v>
      </c>
      <c r="U7" s="4" t="s">
        <v>3</v>
      </c>
      <c r="V7" s="1" t="s">
        <v>3</v>
      </c>
      <c r="W7" s="1" t="s">
        <v>3</v>
      </c>
      <c r="X7" s="4" t="s">
        <v>3</v>
      </c>
      <c r="Y7" s="5">
        <v>0.28299999999999997</v>
      </c>
      <c r="Z7" s="1" t="s">
        <v>3</v>
      </c>
    </row>
    <row r="8" spans="1:26" x14ac:dyDescent="0.25">
      <c r="A8" s="1" t="s">
        <v>200</v>
      </c>
      <c r="B8" s="1" t="s">
        <v>201</v>
      </c>
      <c r="C8" s="1" t="s">
        <v>3</v>
      </c>
      <c r="D8" s="1" t="s">
        <v>24</v>
      </c>
      <c r="E8" s="1" t="s">
        <v>22</v>
      </c>
      <c r="F8" s="4" t="s">
        <v>3</v>
      </c>
      <c r="G8" s="1" t="s">
        <v>3</v>
      </c>
      <c r="H8" s="1" t="s">
        <v>3</v>
      </c>
      <c r="I8" s="4" t="s">
        <v>3</v>
      </c>
      <c r="J8" s="1" t="s">
        <v>3</v>
      </c>
      <c r="K8" s="1" t="s">
        <v>3</v>
      </c>
      <c r="L8" s="4" t="s">
        <v>3</v>
      </c>
      <c r="M8" s="5">
        <v>0.37740000000000001</v>
      </c>
      <c r="N8" s="1" t="s">
        <v>3</v>
      </c>
      <c r="O8" s="4" t="s">
        <v>3</v>
      </c>
      <c r="P8" s="5">
        <v>0.24160000000000001</v>
      </c>
      <c r="Q8" s="1" t="s">
        <v>3</v>
      </c>
      <c r="R8" s="4" t="s">
        <v>3</v>
      </c>
      <c r="S8" s="5">
        <v>0.30009999999999998</v>
      </c>
      <c r="T8" s="1" t="s">
        <v>3</v>
      </c>
      <c r="U8" s="4" t="s">
        <v>3</v>
      </c>
      <c r="V8" s="1" t="s">
        <v>3</v>
      </c>
      <c r="W8" s="1" t="s">
        <v>3</v>
      </c>
      <c r="X8" s="4" t="s">
        <v>3</v>
      </c>
      <c r="Y8" s="5">
        <v>0.39600000000000002</v>
      </c>
      <c r="Z8" s="1" t="s">
        <v>3</v>
      </c>
    </row>
    <row r="9" spans="1:26" x14ac:dyDescent="0.25">
      <c r="D9" t="s">
        <v>237</v>
      </c>
      <c r="F9" s="4"/>
      <c r="I9" s="4"/>
      <c r="L9" s="4"/>
      <c r="M9">
        <v>1.9166000000000001</v>
      </c>
      <c r="O9" s="4"/>
      <c r="P9">
        <v>1.9166000000000001</v>
      </c>
      <c r="R9" s="4"/>
      <c r="S9">
        <v>1.9166000000000001</v>
      </c>
      <c r="U9" s="4"/>
      <c r="X9" s="4"/>
      <c r="Y9">
        <v>1.9166000000000001</v>
      </c>
    </row>
    <row r="10" spans="1:26" x14ac:dyDescent="0.25">
      <c r="D10" t="s">
        <v>238</v>
      </c>
      <c r="F10" s="4"/>
      <c r="I10" s="4"/>
      <c r="L10" s="4"/>
      <c r="M10">
        <f>SUM(M8:M9)</f>
        <v>2.294</v>
      </c>
      <c r="O10" s="4"/>
      <c r="P10">
        <f>SUM(P8:P9)</f>
        <v>2.1581999999999999</v>
      </c>
      <c r="R10" s="4"/>
      <c r="S10">
        <f>SUM(S8:S9)</f>
        <v>2.2166999999999999</v>
      </c>
      <c r="U10" s="4"/>
      <c r="X10" s="4"/>
      <c r="Y10">
        <f>SUM(Y8:Y9)</f>
        <v>2.3126000000000002</v>
      </c>
    </row>
    <row r="11" spans="1:26" x14ac:dyDescent="0.25">
      <c r="A11" s="1" t="s">
        <v>202</v>
      </c>
      <c r="B11" s="1" t="s">
        <v>203</v>
      </c>
      <c r="C11" s="1" t="s">
        <v>3</v>
      </c>
      <c r="D11" s="1" t="s">
        <v>21</v>
      </c>
      <c r="E11" s="1" t="s">
        <v>22</v>
      </c>
      <c r="F11" s="4" t="s">
        <v>3</v>
      </c>
      <c r="G11" s="1" t="s">
        <v>3</v>
      </c>
      <c r="H11" s="1" t="s">
        <v>3</v>
      </c>
      <c r="I11" s="4" t="s">
        <v>3</v>
      </c>
      <c r="J11" s="5">
        <v>7.0599999999999996E-2</v>
      </c>
      <c r="K11" s="1" t="s">
        <v>3</v>
      </c>
      <c r="L11" s="4" t="s">
        <v>3</v>
      </c>
      <c r="M11" s="5">
        <v>7.9500000000000001E-2</v>
      </c>
      <c r="N11" s="1" t="s">
        <v>3</v>
      </c>
      <c r="O11" s="4" t="s">
        <v>3</v>
      </c>
      <c r="P11" s="5">
        <v>6.6699999999999995E-2</v>
      </c>
      <c r="Q11" s="1" t="s">
        <v>3</v>
      </c>
      <c r="R11" s="4" t="s">
        <v>3</v>
      </c>
      <c r="S11" s="5">
        <v>5.7299999999999997E-2</v>
      </c>
      <c r="T11" s="1" t="s">
        <v>3</v>
      </c>
      <c r="U11" s="4" t="s">
        <v>3</v>
      </c>
      <c r="V11" s="1" t="s">
        <v>3</v>
      </c>
      <c r="W11" s="1" t="s">
        <v>3</v>
      </c>
      <c r="X11" s="4" t="s">
        <v>3</v>
      </c>
      <c r="Y11" s="5">
        <v>0.1087</v>
      </c>
      <c r="Z11" s="1" t="s">
        <v>3</v>
      </c>
    </row>
    <row r="12" spans="1:26" x14ac:dyDescent="0.25">
      <c r="A12" s="1" t="s">
        <v>202</v>
      </c>
      <c r="B12" s="1" t="s">
        <v>203</v>
      </c>
      <c r="C12" s="1" t="s">
        <v>3</v>
      </c>
      <c r="D12" s="1" t="s">
        <v>24</v>
      </c>
      <c r="E12" s="1" t="s">
        <v>22</v>
      </c>
      <c r="F12" s="4" t="s">
        <v>3</v>
      </c>
      <c r="G12" s="1" t="s">
        <v>3</v>
      </c>
      <c r="H12" s="1" t="s">
        <v>3</v>
      </c>
      <c r="I12" s="4" t="s">
        <v>3</v>
      </c>
      <c r="J12" s="5">
        <v>0.18060000000000001</v>
      </c>
      <c r="K12" s="1" t="s">
        <v>3</v>
      </c>
      <c r="L12" s="4" t="s">
        <v>3</v>
      </c>
      <c r="M12" s="5">
        <v>0.17849999999999999</v>
      </c>
      <c r="N12" s="1" t="s">
        <v>3</v>
      </c>
      <c r="O12" s="4" t="s">
        <v>3</v>
      </c>
      <c r="P12" s="5">
        <v>0.17349999999999999</v>
      </c>
      <c r="Q12" s="1" t="s">
        <v>3</v>
      </c>
      <c r="R12" s="4" t="s">
        <v>3</v>
      </c>
      <c r="S12" s="5">
        <v>0.15790000000000001</v>
      </c>
      <c r="T12" s="1" t="s">
        <v>3</v>
      </c>
      <c r="U12" s="4" t="s">
        <v>3</v>
      </c>
      <c r="V12" s="1" t="s">
        <v>3</v>
      </c>
      <c r="W12" s="1" t="s">
        <v>3</v>
      </c>
      <c r="X12" s="4" t="s">
        <v>3</v>
      </c>
      <c r="Y12" s="5">
        <v>0.2089</v>
      </c>
      <c r="Z12" s="1" t="s">
        <v>3</v>
      </c>
    </row>
    <row r="13" spans="1:26" x14ac:dyDescent="0.25">
      <c r="D13" t="s">
        <v>236</v>
      </c>
      <c r="F13" s="4"/>
      <c r="I13" s="4"/>
      <c r="J13">
        <v>1.9084000000000001</v>
      </c>
      <c r="L13" s="4"/>
      <c r="M13">
        <v>1.9084000000000001</v>
      </c>
      <c r="O13" s="4"/>
      <c r="P13">
        <v>1.9084000000000001</v>
      </c>
      <c r="R13" s="4"/>
      <c r="S13">
        <v>1.9084000000000001</v>
      </c>
      <c r="U13" s="4"/>
      <c r="X13" s="4"/>
      <c r="Y13">
        <v>1.9084000000000001</v>
      </c>
    </row>
    <row r="14" spans="1:26" x14ac:dyDescent="0.25">
      <c r="D14" t="s">
        <v>238</v>
      </c>
      <c r="F14" s="4"/>
      <c r="I14" s="4"/>
      <c r="J14">
        <f>SUM(J12:J13)</f>
        <v>2.089</v>
      </c>
      <c r="L14" s="4"/>
      <c r="M14">
        <f>SUM(M12:M13)</f>
        <v>2.0869</v>
      </c>
      <c r="O14" s="4"/>
      <c r="P14">
        <f>SUM(P12:P13)</f>
        <v>2.0819000000000001</v>
      </c>
      <c r="R14" s="4"/>
      <c r="S14">
        <f>SUM(S12:S13)</f>
        <v>2.0663</v>
      </c>
      <c r="U14" s="4"/>
      <c r="X14" s="4"/>
      <c r="Y14">
        <f>SUM(Y12:Y13)</f>
        <v>2.1173000000000002</v>
      </c>
    </row>
    <row r="15" spans="1:26" x14ac:dyDescent="0.25">
      <c r="A15" s="1" t="s">
        <v>204</v>
      </c>
      <c r="B15" s="1" t="s">
        <v>205</v>
      </c>
      <c r="C15" s="1" t="s">
        <v>3</v>
      </c>
      <c r="D15" s="1" t="s">
        <v>21</v>
      </c>
      <c r="E15" s="1" t="s">
        <v>22</v>
      </c>
      <c r="F15" s="4" t="s">
        <v>3</v>
      </c>
      <c r="G15" s="1" t="s">
        <v>3</v>
      </c>
      <c r="H15" s="1" t="s">
        <v>3</v>
      </c>
      <c r="I15" s="4" t="s">
        <v>3</v>
      </c>
      <c r="J15" s="5">
        <v>7.0599999999999996E-2</v>
      </c>
      <c r="K15" s="1" t="s">
        <v>3</v>
      </c>
      <c r="L15" s="4" t="s">
        <v>3</v>
      </c>
      <c r="M15" s="5">
        <v>7.9500000000000001E-2</v>
      </c>
      <c r="N15" s="1" t="s">
        <v>3</v>
      </c>
      <c r="O15" s="4" t="s">
        <v>3</v>
      </c>
      <c r="P15" s="5">
        <v>6.6699999999999995E-2</v>
      </c>
      <c r="Q15" s="1" t="s">
        <v>3</v>
      </c>
      <c r="R15" s="4" t="s">
        <v>3</v>
      </c>
      <c r="S15" s="5">
        <v>8.5400000000000004E-2</v>
      </c>
      <c r="T15" s="1" t="s">
        <v>3</v>
      </c>
      <c r="U15" s="4" t="s">
        <v>3</v>
      </c>
      <c r="V15" s="1" t="s">
        <v>3</v>
      </c>
      <c r="W15" s="1" t="s">
        <v>3</v>
      </c>
      <c r="X15" s="4" t="s">
        <v>3</v>
      </c>
      <c r="Y15" s="5">
        <v>0.1087</v>
      </c>
      <c r="Z15" s="1" t="s">
        <v>3</v>
      </c>
    </row>
    <row r="16" spans="1:26" x14ac:dyDescent="0.25">
      <c r="A16" s="1" t="s">
        <v>204</v>
      </c>
      <c r="B16" s="1" t="s">
        <v>205</v>
      </c>
      <c r="C16" s="1" t="s">
        <v>3</v>
      </c>
      <c r="D16" s="1" t="s">
        <v>24</v>
      </c>
      <c r="E16" s="1" t="s">
        <v>22</v>
      </c>
      <c r="F16" s="4" t="s">
        <v>3</v>
      </c>
      <c r="G16" s="1" t="s">
        <v>3</v>
      </c>
      <c r="H16" s="1" t="s">
        <v>3</v>
      </c>
      <c r="I16" s="4" t="s">
        <v>3</v>
      </c>
      <c r="J16" s="5">
        <v>0.18060000000000001</v>
      </c>
      <c r="K16" s="1" t="s">
        <v>3</v>
      </c>
      <c r="L16" s="4" t="s">
        <v>3</v>
      </c>
      <c r="M16" s="5">
        <v>0.17849999999999999</v>
      </c>
      <c r="N16" s="1" t="s">
        <v>3</v>
      </c>
      <c r="O16" s="4" t="s">
        <v>3</v>
      </c>
      <c r="P16" s="5">
        <v>0.1885</v>
      </c>
      <c r="Q16" s="1" t="s">
        <v>3</v>
      </c>
      <c r="R16" s="4" t="s">
        <v>3</v>
      </c>
      <c r="S16" s="5">
        <v>0.186</v>
      </c>
      <c r="T16" s="1" t="s">
        <v>3</v>
      </c>
      <c r="U16" s="4" t="s">
        <v>3</v>
      </c>
      <c r="V16" s="1" t="s">
        <v>3</v>
      </c>
      <c r="W16" s="1" t="s">
        <v>3</v>
      </c>
      <c r="X16" s="4" t="s">
        <v>3</v>
      </c>
      <c r="Y16" s="5">
        <v>0.23319999999999999</v>
      </c>
      <c r="Z16" s="1" t="s">
        <v>3</v>
      </c>
    </row>
    <row r="17" spans="1:25" x14ac:dyDescent="0.25">
      <c r="D17" t="s">
        <v>236</v>
      </c>
      <c r="J17">
        <v>1.9084000000000001</v>
      </c>
      <c r="M17">
        <v>1.9084000000000001</v>
      </c>
      <c r="P17">
        <v>1.9084000000000001</v>
      </c>
      <c r="S17">
        <v>1.9084000000000001</v>
      </c>
      <c r="Y17">
        <v>1.9084000000000001</v>
      </c>
    </row>
    <row r="18" spans="1:25" x14ac:dyDescent="0.25">
      <c r="D18" t="s">
        <v>238</v>
      </c>
      <c r="J18">
        <f>SUM(J16:J17)</f>
        <v>2.089</v>
      </c>
      <c r="M18">
        <f>SUM(M16:M17)</f>
        <v>2.0869</v>
      </c>
      <c r="P18">
        <f>SUM(P16:P17)</f>
        <v>2.0969000000000002</v>
      </c>
      <c r="S18">
        <f>SUM(S16:S17)</f>
        <v>2.0944000000000003</v>
      </c>
      <c r="Y18">
        <f>SUM(Y16:Y17)</f>
        <v>2.1415999999999999</v>
      </c>
    </row>
    <row r="19" spans="1:25" x14ac:dyDescent="0.25">
      <c r="A19" s="1" t="s">
        <v>27</v>
      </c>
      <c r="B19" s="1" t="s">
        <v>28</v>
      </c>
    </row>
    <row r="22" spans="1:25" ht="72.75" customHeight="1" x14ac:dyDescent="0.25">
      <c r="A22" s="9" t="s">
        <v>235</v>
      </c>
      <c r="B22" s="9"/>
      <c r="C22" s="9"/>
      <c r="D22" s="9"/>
      <c r="E22" s="9"/>
      <c r="F22" s="7"/>
    </row>
    <row r="23" spans="1:25" x14ac:dyDescent="0.25">
      <c r="F23" s="7"/>
    </row>
    <row r="24" spans="1:25" ht="68.25" customHeight="1" x14ac:dyDescent="0.25">
      <c r="A24" s="9" t="s">
        <v>229</v>
      </c>
      <c r="B24" s="9"/>
      <c r="C24" s="9"/>
      <c r="D24" s="9"/>
      <c r="E24" s="9"/>
      <c r="F24" s="7"/>
    </row>
    <row r="26" spans="1:25" x14ac:dyDescent="0.25">
      <c r="A26" s="9" t="s">
        <v>230</v>
      </c>
      <c r="B26" s="9"/>
      <c r="C26" s="9"/>
      <c r="D26" s="9"/>
      <c r="E26" s="9"/>
    </row>
    <row r="27" spans="1:25" x14ac:dyDescent="0.25">
      <c r="A27" s="9"/>
      <c r="B27" s="9"/>
      <c r="C27" s="9"/>
      <c r="D27" s="9"/>
      <c r="E27" s="9"/>
    </row>
    <row r="28" spans="1:25" x14ac:dyDescent="0.25">
      <c r="A28" s="9"/>
      <c r="B28" s="9"/>
      <c r="C28" s="9"/>
      <c r="D28" s="9"/>
      <c r="E28" s="9"/>
    </row>
    <row r="29" spans="1:25" x14ac:dyDescent="0.25">
      <c r="A29" s="9"/>
      <c r="B29" s="9"/>
      <c r="C29" s="9"/>
      <c r="D29" s="9"/>
      <c r="E29" s="9"/>
    </row>
    <row r="30" spans="1:25" x14ac:dyDescent="0.25">
      <c r="A30" s="9"/>
      <c r="B30" s="9"/>
      <c r="C30" s="9"/>
      <c r="D30" s="9"/>
      <c r="E30" s="9"/>
    </row>
    <row r="31" spans="1:25" x14ac:dyDescent="0.25">
      <c r="A31" s="9"/>
      <c r="B31" s="9"/>
      <c r="C31" s="9"/>
      <c r="D31" s="9"/>
      <c r="E31" s="9"/>
    </row>
    <row r="32" spans="1:25" x14ac:dyDescent="0.25">
      <c r="A32" s="9"/>
      <c r="B32" s="9"/>
      <c r="C32" s="9"/>
      <c r="D32" s="9"/>
      <c r="E32" s="9"/>
    </row>
    <row r="33" spans="1:5" x14ac:dyDescent="0.25">
      <c r="A33" s="9"/>
      <c r="B33" s="9"/>
      <c r="C33" s="9"/>
      <c r="D33" s="9"/>
      <c r="E33" s="9"/>
    </row>
    <row r="34" spans="1:5" x14ac:dyDescent="0.25">
      <c r="A34" s="9"/>
      <c r="B34" s="9"/>
      <c r="C34" s="9"/>
      <c r="D34" s="9"/>
      <c r="E34" s="9"/>
    </row>
  </sheetData>
  <mergeCells count="10">
    <mergeCell ref="U5:V5"/>
    <mergeCell ref="X5:Y5"/>
    <mergeCell ref="A22:E22"/>
    <mergeCell ref="A24:E24"/>
    <mergeCell ref="A26:E34"/>
    <mergeCell ref="F5:G5"/>
    <mergeCell ref="I5:J5"/>
    <mergeCell ref="L5:M5"/>
    <mergeCell ref="O5:P5"/>
    <mergeCell ref="R5:S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H3" workbookViewId="0">
      <selection activeCell="U8" sqref="U8"/>
    </sheetView>
  </sheetViews>
  <sheetFormatPr defaultRowHeight="15" x14ac:dyDescent="0.25"/>
  <cols>
    <col min="2" max="2" width="35.42578125" bestFit="1" customWidth="1"/>
    <col min="4" max="4" width="32.140625" bestFit="1" customWidth="1"/>
  </cols>
  <sheetData>
    <row r="1" spans="1:26" x14ac:dyDescent="0.25">
      <c r="A1" s="1" t="s">
        <v>0</v>
      </c>
      <c r="B1" s="1" t="s">
        <v>1</v>
      </c>
    </row>
    <row r="2" spans="1:26" x14ac:dyDescent="0.25">
      <c r="A2" s="1" t="s">
        <v>206</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207</v>
      </c>
      <c r="B7" s="1" t="s">
        <v>208</v>
      </c>
      <c r="C7" s="1" t="s">
        <v>3</v>
      </c>
      <c r="D7" s="1" t="s">
        <v>43</v>
      </c>
      <c r="E7" s="1" t="s">
        <v>22</v>
      </c>
      <c r="F7" s="4" t="s">
        <v>3</v>
      </c>
      <c r="G7" s="1" t="s">
        <v>3</v>
      </c>
      <c r="H7" s="1" t="s">
        <v>3</v>
      </c>
      <c r="I7" s="4" t="s">
        <v>3</v>
      </c>
      <c r="J7" s="5">
        <v>0.121</v>
      </c>
      <c r="K7" s="1" t="s">
        <v>3</v>
      </c>
      <c r="L7" s="4" t="s">
        <v>3</v>
      </c>
      <c r="M7" s="5">
        <v>2.9899999999999999E-2</v>
      </c>
      <c r="N7" s="1" t="s">
        <v>3</v>
      </c>
      <c r="O7" s="4" t="s">
        <v>3</v>
      </c>
      <c r="P7" s="5">
        <v>1.1999999999999999E-3</v>
      </c>
      <c r="Q7" s="1" t="s">
        <v>3</v>
      </c>
      <c r="R7" s="4" t="s">
        <v>3</v>
      </c>
      <c r="S7" s="5">
        <v>8.0399999999999999E-2</v>
      </c>
      <c r="T7" s="1" t="s">
        <v>3</v>
      </c>
      <c r="U7" s="4" t="s">
        <v>3</v>
      </c>
      <c r="V7" s="5">
        <v>9.8699999999999996E-2</v>
      </c>
      <c r="W7" s="1" t="s">
        <v>3</v>
      </c>
      <c r="X7" s="4" t="s">
        <v>3</v>
      </c>
      <c r="Y7" s="5">
        <v>0.1027</v>
      </c>
      <c r="Z7" s="1" t="s">
        <v>3</v>
      </c>
    </row>
    <row r="8" spans="1:26" x14ac:dyDescent="0.25">
      <c r="A8" s="1" t="s">
        <v>207</v>
      </c>
      <c r="B8" s="1" t="s">
        <v>208</v>
      </c>
      <c r="C8" s="1" t="s">
        <v>3</v>
      </c>
      <c r="D8" s="1" t="s">
        <v>44</v>
      </c>
      <c r="E8" s="1" t="s">
        <v>22</v>
      </c>
      <c r="F8" s="4" t="s">
        <v>3</v>
      </c>
      <c r="G8" s="1" t="s">
        <v>3</v>
      </c>
      <c r="H8" s="1" t="s">
        <v>3</v>
      </c>
      <c r="I8" s="4" t="s">
        <v>3</v>
      </c>
      <c r="J8" s="5">
        <v>0.23100000000000001</v>
      </c>
      <c r="K8" s="1" t="s">
        <v>3</v>
      </c>
      <c r="L8" s="4" t="s">
        <v>3</v>
      </c>
      <c r="M8" s="5">
        <v>0.14649999999999999</v>
      </c>
      <c r="N8" s="1" t="s">
        <v>3</v>
      </c>
      <c r="O8" s="4" t="s">
        <v>3</v>
      </c>
      <c r="P8" s="5">
        <v>0.108</v>
      </c>
      <c r="Q8" s="1" t="s">
        <v>3</v>
      </c>
      <c r="R8" s="4" t="s">
        <v>3</v>
      </c>
      <c r="S8" s="5">
        <v>0.18099999999999999</v>
      </c>
      <c r="T8" s="1" t="s">
        <v>3</v>
      </c>
      <c r="U8" s="4" t="s">
        <v>3</v>
      </c>
      <c r="V8" s="5">
        <v>0.20730000000000001</v>
      </c>
      <c r="W8" s="1" t="s">
        <v>3</v>
      </c>
      <c r="X8" s="4" t="s">
        <v>3</v>
      </c>
      <c r="Y8" s="5">
        <v>0.2029</v>
      </c>
      <c r="Z8" s="1" t="s">
        <v>3</v>
      </c>
    </row>
    <row r="9" spans="1:26" x14ac:dyDescent="0.25">
      <c r="A9" s="1"/>
      <c r="B9" s="1"/>
      <c r="C9" s="1"/>
      <c r="D9" s="1" t="s">
        <v>236</v>
      </c>
      <c r="E9" s="1"/>
      <c r="F9" s="4"/>
      <c r="G9" s="1"/>
      <c r="H9" s="1"/>
      <c r="I9" s="4"/>
      <c r="J9" s="1">
        <v>1.9084000000000001</v>
      </c>
      <c r="K9" s="1"/>
      <c r="L9" s="4"/>
      <c r="M9" s="1">
        <v>1.9084000000000001</v>
      </c>
      <c r="N9" s="1"/>
      <c r="O9" s="4"/>
      <c r="P9" s="1">
        <v>1.9084000000000001</v>
      </c>
      <c r="Q9" s="1"/>
      <c r="R9" s="4"/>
      <c r="S9" s="1">
        <v>1.9084000000000001</v>
      </c>
      <c r="T9" s="1"/>
      <c r="U9" s="4"/>
      <c r="V9" s="1">
        <v>1.9084000000000001</v>
      </c>
      <c r="W9" s="1"/>
      <c r="X9" s="4"/>
      <c r="Y9" s="1">
        <v>1.9084000000000001</v>
      </c>
      <c r="Z9" s="1"/>
    </row>
    <row r="10" spans="1:26" x14ac:dyDescent="0.25">
      <c r="D10" t="s">
        <v>238</v>
      </c>
      <c r="J10">
        <f>SUM(J8:J9)</f>
        <v>2.1394000000000002</v>
      </c>
      <c r="M10">
        <f>SUM(M8:M9)</f>
        <v>2.0548999999999999</v>
      </c>
      <c r="S10">
        <f>SUM(S8:S9)</f>
        <v>2.0893999999999999</v>
      </c>
      <c r="V10">
        <f>SUM(V8:V9)</f>
        <v>2.1156999999999999</v>
      </c>
      <c r="Y10">
        <f>SUM(Y8:Y9)</f>
        <v>2.1113</v>
      </c>
    </row>
    <row r="12" spans="1:26" x14ac:dyDescent="0.25">
      <c r="A12" s="1" t="s">
        <v>27</v>
      </c>
      <c r="B12" s="1" t="s">
        <v>28</v>
      </c>
    </row>
    <row r="16" spans="1:26" ht="72.75" customHeight="1" x14ac:dyDescent="0.25">
      <c r="A16" s="9" t="s">
        <v>235</v>
      </c>
      <c r="B16" s="9"/>
      <c r="C16" s="9"/>
      <c r="D16" s="9"/>
      <c r="E16" s="9"/>
      <c r="F16" s="7"/>
    </row>
    <row r="17" spans="1:6" x14ac:dyDescent="0.25">
      <c r="F17" s="7"/>
    </row>
    <row r="18" spans="1:6" ht="68.25" customHeight="1" x14ac:dyDescent="0.25">
      <c r="A18" s="9" t="s">
        <v>229</v>
      </c>
      <c r="B18" s="9"/>
      <c r="C18" s="9"/>
      <c r="D18" s="9"/>
      <c r="E18" s="9"/>
      <c r="F18" s="7"/>
    </row>
    <row r="20" spans="1:6" x14ac:dyDescent="0.25">
      <c r="A20" s="9" t="s">
        <v>230</v>
      </c>
      <c r="B20" s="9"/>
      <c r="C20" s="9"/>
      <c r="D20" s="9"/>
      <c r="E20" s="9"/>
    </row>
    <row r="21" spans="1:6" x14ac:dyDescent="0.25">
      <c r="A21" s="9"/>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sheetData>
  <mergeCells count="10">
    <mergeCell ref="U5:V5"/>
    <mergeCell ref="X5:Y5"/>
    <mergeCell ref="A16:E16"/>
    <mergeCell ref="A18:E18"/>
    <mergeCell ref="A20:E28"/>
    <mergeCell ref="F5:G5"/>
    <mergeCell ref="I5:J5"/>
    <mergeCell ref="L5:M5"/>
    <mergeCell ref="O5:P5"/>
    <mergeCell ref="R5:S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H1" workbookViewId="0">
      <selection activeCell="V9" sqref="V9"/>
    </sheetView>
  </sheetViews>
  <sheetFormatPr defaultRowHeight="15" x14ac:dyDescent="0.25"/>
  <cols>
    <col min="2" max="2" width="27.5703125" bestFit="1" customWidth="1"/>
    <col min="4" max="4" width="23" bestFit="1" customWidth="1"/>
  </cols>
  <sheetData>
    <row r="1" spans="1:26" x14ac:dyDescent="0.25">
      <c r="A1" s="1" t="s">
        <v>0</v>
      </c>
      <c r="B1" s="1" t="s">
        <v>1</v>
      </c>
    </row>
    <row r="2" spans="1:26" x14ac:dyDescent="0.25">
      <c r="A2" s="1" t="s">
        <v>209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210</v>
      </c>
      <c r="B7" s="1" t="s">
        <v>211</v>
      </c>
      <c r="C7" s="1" t="s">
        <v>3</v>
      </c>
      <c r="D7" s="1" t="s">
        <v>21</v>
      </c>
      <c r="E7" s="1" t="s">
        <v>22</v>
      </c>
      <c r="F7" s="4" t="s">
        <v>3</v>
      </c>
      <c r="G7" s="1" t="s">
        <v>3</v>
      </c>
      <c r="H7" s="1" t="s">
        <v>3</v>
      </c>
      <c r="I7" s="4" t="s">
        <v>3</v>
      </c>
      <c r="J7" s="5">
        <v>5.6000000000000001E-2</v>
      </c>
      <c r="K7" s="1" t="s">
        <v>3</v>
      </c>
      <c r="L7" s="4" t="s">
        <v>3</v>
      </c>
      <c r="M7" s="5">
        <v>2E-3</v>
      </c>
      <c r="N7" s="1" t="s">
        <v>3</v>
      </c>
      <c r="O7" s="4" t="s">
        <v>3</v>
      </c>
      <c r="P7" s="5">
        <v>1.26E-2</v>
      </c>
      <c r="Q7" s="1" t="s">
        <v>3</v>
      </c>
      <c r="R7" s="4" t="s">
        <v>3</v>
      </c>
      <c r="S7" s="1" t="s">
        <v>3</v>
      </c>
      <c r="T7" s="1" t="s">
        <v>3</v>
      </c>
      <c r="U7" s="4" t="s">
        <v>3</v>
      </c>
      <c r="V7" s="5">
        <v>2.8799999999999999E-2</v>
      </c>
      <c r="W7" s="1" t="s">
        <v>3</v>
      </c>
      <c r="X7" s="4" t="s">
        <v>3</v>
      </c>
      <c r="Y7" s="5">
        <v>8.5099999999999995E-2</v>
      </c>
      <c r="Z7" s="1" t="s">
        <v>3</v>
      </c>
    </row>
    <row r="8" spans="1:26" x14ac:dyDescent="0.25">
      <c r="A8" s="1" t="s">
        <v>210</v>
      </c>
      <c r="B8" s="1" t="s">
        <v>211</v>
      </c>
      <c r="C8" s="1" t="s">
        <v>3</v>
      </c>
      <c r="D8" s="1" t="s">
        <v>24</v>
      </c>
      <c r="E8" s="1" t="s">
        <v>22</v>
      </c>
      <c r="F8" s="4" t="s">
        <v>3</v>
      </c>
      <c r="G8" s="1" t="s">
        <v>3</v>
      </c>
      <c r="H8" s="1" t="s">
        <v>3</v>
      </c>
      <c r="I8" s="4" t="s">
        <v>3</v>
      </c>
      <c r="J8" s="5">
        <v>0.16600000000000001</v>
      </c>
      <c r="K8" s="1" t="s">
        <v>3</v>
      </c>
      <c r="L8" s="4" t="s">
        <v>3</v>
      </c>
      <c r="M8" s="5">
        <v>0.11360000000000001</v>
      </c>
      <c r="N8" s="1" t="s">
        <v>3</v>
      </c>
      <c r="O8" s="4" t="s">
        <v>3</v>
      </c>
      <c r="P8" s="5">
        <v>0.11940000000000001</v>
      </c>
      <c r="Q8" s="1" t="s">
        <v>3</v>
      </c>
      <c r="R8" s="4" t="s">
        <v>3</v>
      </c>
      <c r="S8" s="1" t="s">
        <v>3</v>
      </c>
      <c r="T8" s="1" t="s">
        <v>3</v>
      </c>
      <c r="U8" s="4" t="s">
        <v>3</v>
      </c>
      <c r="V8" s="5">
        <v>0.13730000000000001</v>
      </c>
      <c r="W8" s="1" t="s">
        <v>3</v>
      </c>
      <c r="X8" s="4" t="s">
        <v>3</v>
      </c>
      <c r="Y8" s="5">
        <v>0.18529999999999999</v>
      </c>
      <c r="Z8" s="1" t="s">
        <v>3</v>
      </c>
    </row>
    <row r="9" spans="1:26" x14ac:dyDescent="0.25">
      <c r="D9" t="s">
        <v>236</v>
      </c>
      <c r="J9">
        <v>1.9084000000000001</v>
      </c>
      <c r="M9">
        <v>1.9084000000000001</v>
      </c>
      <c r="P9">
        <v>1.9084000000000001</v>
      </c>
      <c r="V9">
        <v>1.9084000000000001</v>
      </c>
      <c r="Y9">
        <v>1.9084000000000001</v>
      </c>
    </row>
    <row r="10" spans="1:26" x14ac:dyDescent="0.25">
      <c r="D10" t="s">
        <v>238</v>
      </c>
      <c r="J10">
        <f>SUM(J8:J9)</f>
        <v>2.0744000000000002</v>
      </c>
      <c r="M10">
        <f>SUM(M8:M9)</f>
        <v>2.0220000000000002</v>
      </c>
      <c r="P10">
        <f>SUM(P8:P9)</f>
        <v>2.0278</v>
      </c>
      <c r="V10">
        <f>SUM(V8:V9)</f>
        <v>2.0457000000000001</v>
      </c>
      <c r="Y10">
        <f>SUM(Y8:Y9)</f>
        <v>2.0937000000000001</v>
      </c>
    </row>
    <row r="11" spans="1:26" x14ac:dyDescent="0.25">
      <c r="A11" s="1" t="s">
        <v>27</v>
      </c>
      <c r="B11" s="1" t="s">
        <v>28</v>
      </c>
    </row>
    <row r="16" spans="1:26" ht="72.75" customHeight="1" x14ac:dyDescent="0.25">
      <c r="A16" s="9" t="s">
        <v>235</v>
      </c>
      <c r="B16" s="9"/>
      <c r="C16" s="9"/>
      <c r="D16" s="9"/>
      <c r="E16" s="9"/>
      <c r="F16" s="7"/>
    </row>
    <row r="17" spans="1:6" x14ac:dyDescent="0.25">
      <c r="F17" s="7"/>
    </row>
    <row r="18" spans="1:6" ht="68.25" customHeight="1" x14ac:dyDescent="0.25">
      <c r="A18" s="9" t="s">
        <v>229</v>
      </c>
      <c r="B18" s="9"/>
      <c r="C18" s="9"/>
      <c r="D18" s="9"/>
      <c r="E18" s="9"/>
      <c r="F18" s="7"/>
    </row>
    <row r="20" spans="1:6" x14ac:dyDescent="0.25">
      <c r="A20" s="9" t="s">
        <v>230</v>
      </c>
      <c r="B20" s="9"/>
      <c r="C20" s="9"/>
      <c r="D20" s="9"/>
      <c r="E20" s="9"/>
    </row>
    <row r="21" spans="1:6" x14ac:dyDescent="0.25">
      <c r="A21" s="9"/>
      <c r="B21" s="9"/>
      <c r="C21" s="9"/>
      <c r="D21" s="9"/>
      <c r="E21" s="9"/>
    </row>
    <row r="22" spans="1:6" x14ac:dyDescent="0.25">
      <c r="A22" s="9"/>
      <c r="B22" s="9"/>
      <c r="C22" s="9"/>
      <c r="D22" s="9"/>
      <c r="E22" s="9"/>
    </row>
    <row r="23" spans="1:6" x14ac:dyDescent="0.25">
      <c r="A23" s="9"/>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sheetData>
  <mergeCells count="10">
    <mergeCell ref="U5:V5"/>
    <mergeCell ref="X5:Y5"/>
    <mergeCell ref="A16:E16"/>
    <mergeCell ref="A18:E18"/>
    <mergeCell ref="A20:E28"/>
    <mergeCell ref="F5:G5"/>
    <mergeCell ref="I5:J5"/>
    <mergeCell ref="L5:M5"/>
    <mergeCell ref="O5:P5"/>
    <mergeCell ref="R5:S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H1" workbookViewId="0">
      <selection activeCell="M8" sqref="M8:M10"/>
    </sheetView>
  </sheetViews>
  <sheetFormatPr defaultRowHeight="15" x14ac:dyDescent="0.25"/>
  <cols>
    <col min="2" max="2" width="30.5703125" bestFit="1" customWidth="1"/>
    <col min="4" max="4" width="23" bestFit="1" customWidth="1"/>
  </cols>
  <sheetData>
    <row r="1" spans="1:26" x14ac:dyDescent="0.25">
      <c r="A1" s="1" t="s">
        <v>0</v>
      </c>
      <c r="B1" s="1" t="s">
        <v>1</v>
      </c>
    </row>
    <row r="2" spans="1:26" x14ac:dyDescent="0.25">
      <c r="A2" s="1" t="s">
        <v>212</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213</v>
      </c>
      <c r="B7" s="1" t="s">
        <v>214</v>
      </c>
      <c r="C7" s="1" t="s">
        <v>3</v>
      </c>
      <c r="D7" s="1" t="s">
        <v>21</v>
      </c>
      <c r="E7" s="1" t="s">
        <v>22</v>
      </c>
      <c r="F7" s="4" t="s">
        <v>3</v>
      </c>
      <c r="G7" s="1" t="s">
        <v>3</v>
      </c>
      <c r="H7" s="1" t="s">
        <v>3</v>
      </c>
      <c r="I7" s="4" t="s">
        <v>3</v>
      </c>
      <c r="J7" s="1" t="s">
        <v>3</v>
      </c>
      <c r="K7" s="1" t="s">
        <v>3</v>
      </c>
      <c r="L7" s="4" t="s">
        <v>3</v>
      </c>
      <c r="M7" s="5">
        <v>-3.8999999999999998E-3</v>
      </c>
      <c r="N7" s="1" t="s">
        <v>3</v>
      </c>
      <c r="O7" s="4" t="s">
        <v>3</v>
      </c>
      <c r="P7" s="5">
        <v>6.0199999999999997E-2</v>
      </c>
      <c r="Q7" s="1" t="s">
        <v>3</v>
      </c>
      <c r="R7" s="4" t="s">
        <v>3</v>
      </c>
      <c r="S7" s="5">
        <v>7.9299999999999995E-2</v>
      </c>
      <c r="T7" s="1" t="s">
        <v>3</v>
      </c>
      <c r="U7" s="4" t="s">
        <v>3</v>
      </c>
      <c r="V7" s="1" t="s">
        <v>3</v>
      </c>
      <c r="W7" s="1" t="s">
        <v>3</v>
      </c>
      <c r="X7" s="4" t="s">
        <v>3</v>
      </c>
      <c r="Y7" s="5">
        <v>0.11</v>
      </c>
      <c r="Z7" s="1" t="s">
        <v>3</v>
      </c>
    </row>
    <row r="8" spans="1:26" x14ac:dyDescent="0.25">
      <c r="A8" s="1" t="s">
        <v>213</v>
      </c>
      <c r="B8" s="1" t="s">
        <v>214</v>
      </c>
      <c r="C8" s="1" t="s">
        <v>3</v>
      </c>
      <c r="D8" s="1" t="s">
        <v>24</v>
      </c>
      <c r="E8" s="1" t="s">
        <v>22</v>
      </c>
      <c r="F8" s="4" t="s">
        <v>3</v>
      </c>
      <c r="G8" s="1" t="s">
        <v>3</v>
      </c>
      <c r="H8" s="1" t="s">
        <v>3</v>
      </c>
      <c r="I8" s="4" t="s">
        <v>3</v>
      </c>
      <c r="J8" s="1" t="s">
        <v>3</v>
      </c>
      <c r="K8" s="1" t="s">
        <v>3</v>
      </c>
      <c r="L8" s="4" t="s">
        <v>3</v>
      </c>
      <c r="M8" s="5">
        <v>0.106</v>
      </c>
      <c r="N8" s="1" t="s">
        <v>3</v>
      </c>
      <c r="O8" s="4" t="s">
        <v>3</v>
      </c>
      <c r="P8" s="5">
        <v>0.16420000000000001</v>
      </c>
      <c r="Q8" s="1" t="s">
        <v>3</v>
      </c>
      <c r="R8" s="4" t="s">
        <v>3</v>
      </c>
      <c r="S8" s="5">
        <v>0.1426</v>
      </c>
      <c r="T8" s="1" t="s">
        <v>3</v>
      </c>
      <c r="U8" s="4" t="s">
        <v>3</v>
      </c>
      <c r="V8" s="1" t="s">
        <v>3</v>
      </c>
      <c r="W8" s="1" t="s">
        <v>3</v>
      </c>
      <c r="X8" s="4" t="s">
        <v>3</v>
      </c>
      <c r="Y8" s="5">
        <v>0.317</v>
      </c>
      <c r="Z8" s="1" t="s">
        <v>3</v>
      </c>
    </row>
    <row r="9" spans="1:26" x14ac:dyDescent="0.25">
      <c r="D9" t="s">
        <v>237</v>
      </c>
      <c r="F9" s="4"/>
      <c r="I9" s="4"/>
      <c r="L9" s="4"/>
      <c r="M9">
        <v>1.9166000000000001</v>
      </c>
      <c r="O9" s="4"/>
      <c r="P9">
        <v>1.9166000000000001</v>
      </c>
      <c r="R9" s="4"/>
      <c r="S9">
        <v>1.9166000000000001</v>
      </c>
      <c r="U9" s="4"/>
      <c r="X9" s="4"/>
      <c r="Y9">
        <v>1.9166000000000001</v>
      </c>
    </row>
    <row r="10" spans="1:26" x14ac:dyDescent="0.25">
      <c r="D10" t="s">
        <v>238</v>
      </c>
      <c r="F10" s="4"/>
      <c r="I10" s="4"/>
      <c r="L10" s="4"/>
      <c r="M10">
        <f>SUM(M8:M9)</f>
        <v>2.0226000000000002</v>
      </c>
      <c r="O10" s="4"/>
      <c r="P10">
        <f>SUM(P8:P9)</f>
        <v>2.0808</v>
      </c>
      <c r="R10" s="4"/>
      <c r="S10">
        <f>SUM(S8:S9)</f>
        <v>2.0592000000000001</v>
      </c>
      <c r="U10" s="4"/>
      <c r="X10" s="4"/>
      <c r="Y10">
        <f>SUM(Y8:Y9)</f>
        <v>2.2336</v>
      </c>
    </row>
    <row r="11" spans="1:26" x14ac:dyDescent="0.25">
      <c r="A11" s="1" t="s">
        <v>215</v>
      </c>
      <c r="B11" s="1" t="s">
        <v>216</v>
      </c>
      <c r="C11" s="1" t="s">
        <v>3</v>
      </c>
      <c r="D11" s="1" t="s">
        <v>21</v>
      </c>
      <c r="E11" s="1" t="s">
        <v>22</v>
      </c>
      <c r="F11" s="4" t="s">
        <v>3</v>
      </c>
      <c r="G11" s="1" t="s">
        <v>3</v>
      </c>
      <c r="H11" s="1" t="s">
        <v>3</v>
      </c>
      <c r="I11" s="4" t="s">
        <v>3</v>
      </c>
      <c r="J11" s="1" t="s">
        <v>3</v>
      </c>
      <c r="K11" s="1" t="s">
        <v>3</v>
      </c>
      <c r="L11" s="4" t="s">
        <v>3</v>
      </c>
      <c r="M11" s="5">
        <v>2.24E-2</v>
      </c>
      <c r="N11" s="1" t="s">
        <v>3</v>
      </c>
      <c r="O11" s="4" t="s">
        <v>3</v>
      </c>
      <c r="P11" s="5">
        <v>5.9900000000000002E-2</v>
      </c>
      <c r="Q11" s="1" t="s">
        <v>3</v>
      </c>
      <c r="R11" s="4" t="s">
        <v>3</v>
      </c>
      <c r="S11" s="1" t="s">
        <v>3</v>
      </c>
      <c r="T11" s="1" t="s">
        <v>3</v>
      </c>
      <c r="U11" s="4" t="s">
        <v>3</v>
      </c>
      <c r="V11" s="1" t="s">
        <v>3</v>
      </c>
      <c r="W11" s="1" t="s">
        <v>3</v>
      </c>
      <c r="X11" s="4" t="s">
        <v>3</v>
      </c>
      <c r="Y11" s="5">
        <v>0.23</v>
      </c>
      <c r="Z11" s="1" t="s">
        <v>3</v>
      </c>
    </row>
    <row r="12" spans="1:26" x14ac:dyDescent="0.25">
      <c r="A12" s="1" t="s">
        <v>215</v>
      </c>
      <c r="B12" s="1" t="s">
        <v>216</v>
      </c>
      <c r="C12" s="1" t="s">
        <v>3</v>
      </c>
      <c r="D12" s="1" t="s">
        <v>24</v>
      </c>
      <c r="E12" s="1" t="s">
        <v>22</v>
      </c>
      <c r="F12" s="4" t="s">
        <v>3</v>
      </c>
      <c r="G12" s="1" t="s">
        <v>3</v>
      </c>
      <c r="H12" s="1" t="s">
        <v>3</v>
      </c>
      <c r="I12" s="4" t="s">
        <v>3</v>
      </c>
      <c r="J12" s="1" t="s">
        <v>3</v>
      </c>
      <c r="K12" s="1" t="s">
        <v>3</v>
      </c>
      <c r="L12" s="4" t="s">
        <v>3</v>
      </c>
      <c r="M12" s="5">
        <v>0.11899999999999999</v>
      </c>
      <c r="N12" s="1" t="s">
        <v>3</v>
      </c>
      <c r="O12" s="4" t="s">
        <v>3</v>
      </c>
      <c r="P12" s="5">
        <v>0.16669999999999999</v>
      </c>
      <c r="Q12" s="1" t="s">
        <v>3</v>
      </c>
      <c r="R12" s="4" t="s">
        <v>3</v>
      </c>
      <c r="S12" s="1" t="s">
        <v>3</v>
      </c>
      <c r="T12" s="1" t="s">
        <v>3</v>
      </c>
      <c r="U12" s="4" t="s">
        <v>3</v>
      </c>
      <c r="V12" s="1" t="s">
        <v>3</v>
      </c>
      <c r="W12" s="1" t="s">
        <v>3</v>
      </c>
      <c r="X12" s="4" t="s">
        <v>3</v>
      </c>
      <c r="Y12" s="5">
        <v>0.33019999999999999</v>
      </c>
      <c r="Z12" s="1" t="s">
        <v>3</v>
      </c>
    </row>
    <row r="13" spans="1:26" x14ac:dyDescent="0.25">
      <c r="D13" t="s">
        <v>236</v>
      </c>
      <c r="F13" s="4"/>
      <c r="I13" s="4"/>
      <c r="L13" s="4"/>
      <c r="M13">
        <v>1.9084000000000001</v>
      </c>
      <c r="O13" s="4"/>
      <c r="P13">
        <v>1.9084000000000001</v>
      </c>
      <c r="R13" s="4"/>
      <c r="U13" s="4"/>
      <c r="X13" s="4"/>
      <c r="Y13">
        <v>1.9084000000000001</v>
      </c>
    </row>
    <row r="14" spans="1:26" x14ac:dyDescent="0.25">
      <c r="D14" t="s">
        <v>238</v>
      </c>
      <c r="F14" s="4"/>
      <c r="I14" s="4"/>
      <c r="L14" s="4"/>
      <c r="M14">
        <f>SUM(M12:M13)</f>
        <v>2.0274000000000001</v>
      </c>
      <c r="O14" s="4"/>
      <c r="P14">
        <f>SUM(P12:P13)</f>
        <v>2.0750999999999999</v>
      </c>
      <c r="R14" s="4"/>
      <c r="U14" s="4"/>
      <c r="X14" s="4"/>
      <c r="Y14">
        <f>SUM(Y12:Y13)</f>
        <v>2.2385999999999999</v>
      </c>
    </row>
    <row r="15" spans="1:26" x14ac:dyDescent="0.25">
      <c r="A15" s="1" t="s">
        <v>217</v>
      </c>
      <c r="B15" s="1" t="s">
        <v>218</v>
      </c>
      <c r="C15" s="1" t="s">
        <v>3</v>
      </c>
      <c r="D15" s="1" t="s">
        <v>21</v>
      </c>
      <c r="E15" s="1" t="s">
        <v>22</v>
      </c>
      <c r="F15" s="4" t="s">
        <v>3</v>
      </c>
      <c r="G15" s="1" t="s">
        <v>3</v>
      </c>
      <c r="H15" s="1" t="s">
        <v>3</v>
      </c>
      <c r="I15" s="4" t="s">
        <v>3</v>
      </c>
      <c r="J15" s="1" t="s">
        <v>3</v>
      </c>
      <c r="K15" s="1" t="s">
        <v>3</v>
      </c>
      <c r="L15" s="4" t="s">
        <v>3</v>
      </c>
      <c r="M15" s="5">
        <v>2.24E-2</v>
      </c>
      <c r="N15" s="1" t="s">
        <v>3</v>
      </c>
      <c r="O15" s="4" t="s">
        <v>3</v>
      </c>
      <c r="P15" s="5">
        <v>5.9900000000000002E-2</v>
      </c>
      <c r="Q15" s="1" t="s">
        <v>3</v>
      </c>
      <c r="R15" s="4" t="s">
        <v>3</v>
      </c>
      <c r="S15" s="1" t="s">
        <v>3</v>
      </c>
      <c r="T15" s="1" t="s">
        <v>3</v>
      </c>
      <c r="U15" s="4" t="s">
        <v>3</v>
      </c>
      <c r="V15" s="1" t="s">
        <v>3</v>
      </c>
      <c r="W15" s="1" t="s">
        <v>3</v>
      </c>
      <c r="X15" s="4" t="s">
        <v>3</v>
      </c>
      <c r="Y15" s="5">
        <v>0.28000000000000003</v>
      </c>
      <c r="Z15" s="1" t="s">
        <v>3</v>
      </c>
    </row>
    <row r="16" spans="1:26" x14ac:dyDescent="0.25">
      <c r="A16" s="1" t="s">
        <v>217</v>
      </c>
      <c r="B16" s="1" t="s">
        <v>218</v>
      </c>
      <c r="C16" s="1" t="s">
        <v>3</v>
      </c>
      <c r="D16" s="1" t="s">
        <v>24</v>
      </c>
      <c r="E16" s="1" t="s">
        <v>22</v>
      </c>
      <c r="F16" s="4" t="s">
        <v>3</v>
      </c>
      <c r="G16" s="1" t="s">
        <v>3</v>
      </c>
      <c r="H16" s="1" t="s">
        <v>3</v>
      </c>
      <c r="I16" s="4" t="s">
        <v>3</v>
      </c>
      <c r="J16" s="1" t="s">
        <v>3</v>
      </c>
      <c r="K16" s="1" t="s">
        <v>3</v>
      </c>
      <c r="L16" s="4" t="s">
        <v>3</v>
      </c>
      <c r="M16" s="5">
        <v>0.11899999999999999</v>
      </c>
      <c r="N16" s="1" t="s">
        <v>3</v>
      </c>
      <c r="O16" s="4" t="s">
        <v>3</v>
      </c>
      <c r="P16" s="5">
        <v>0.1817</v>
      </c>
      <c r="Q16" s="1" t="s">
        <v>3</v>
      </c>
      <c r="R16" s="4" t="s">
        <v>3</v>
      </c>
      <c r="S16" s="1" t="s">
        <v>3</v>
      </c>
      <c r="T16" s="1" t="s">
        <v>3</v>
      </c>
      <c r="U16" s="4" t="s">
        <v>3</v>
      </c>
      <c r="V16" s="1" t="s">
        <v>3</v>
      </c>
      <c r="W16" s="1" t="s">
        <v>3</v>
      </c>
      <c r="X16" s="4" t="s">
        <v>3</v>
      </c>
      <c r="Y16" s="5">
        <v>0.40450000000000003</v>
      </c>
      <c r="Z16" s="1" t="s">
        <v>3</v>
      </c>
    </row>
    <row r="17" spans="1:25" x14ac:dyDescent="0.25">
      <c r="D17" t="s">
        <v>236</v>
      </c>
      <c r="M17">
        <v>1.9084000000000001</v>
      </c>
      <c r="P17">
        <v>1.9084000000000001</v>
      </c>
      <c r="Y17">
        <v>1.9084000000000001</v>
      </c>
    </row>
    <row r="18" spans="1:25" x14ac:dyDescent="0.25">
      <c r="D18" t="s">
        <v>238</v>
      </c>
      <c r="M18">
        <f>SUM(M16:M17)</f>
        <v>2.0274000000000001</v>
      </c>
      <c r="P18">
        <f>SUM(P16:P17)</f>
        <v>2.0901000000000001</v>
      </c>
      <c r="Y18">
        <f>SUM(Y16:Y17)</f>
        <v>2.3129</v>
      </c>
    </row>
    <row r="19" spans="1:25" x14ac:dyDescent="0.25">
      <c r="A19" s="1" t="s">
        <v>27</v>
      </c>
      <c r="B19" s="1" t="s">
        <v>28</v>
      </c>
    </row>
    <row r="22" spans="1:25" ht="72.75" customHeight="1" x14ac:dyDescent="0.25">
      <c r="A22" s="9" t="s">
        <v>235</v>
      </c>
      <c r="B22" s="9"/>
      <c r="C22" s="9"/>
      <c r="D22" s="9"/>
      <c r="E22" s="9"/>
      <c r="F22" s="7"/>
    </row>
    <row r="23" spans="1:25" x14ac:dyDescent="0.25">
      <c r="F23" s="7"/>
    </row>
    <row r="24" spans="1:25" ht="68.25" customHeight="1" x14ac:dyDescent="0.25">
      <c r="A24" s="9" t="s">
        <v>229</v>
      </c>
      <c r="B24" s="9"/>
      <c r="C24" s="9"/>
      <c r="D24" s="9"/>
      <c r="E24" s="9"/>
      <c r="F24" s="7"/>
    </row>
    <row r="26" spans="1:25" x14ac:dyDescent="0.25">
      <c r="A26" s="9" t="s">
        <v>230</v>
      </c>
      <c r="B26" s="9"/>
      <c r="C26" s="9"/>
      <c r="D26" s="9"/>
      <c r="E26" s="9"/>
    </row>
    <row r="27" spans="1:25" x14ac:dyDescent="0.25">
      <c r="A27" s="9"/>
      <c r="B27" s="9"/>
      <c r="C27" s="9"/>
      <c r="D27" s="9"/>
      <c r="E27" s="9"/>
    </row>
    <row r="28" spans="1:25" x14ac:dyDescent="0.25">
      <c r="A28" s="9"/>
      <c r="B28" s="9"/>
      <c r="C28" s="9"/>
      <c r="D28" s="9"/>
      <c r="E28" s="9"/>
    </row>
    <row r="29" spans="1:25" x14ac:dyDescent="0.25">
      <c r="A29" s="9"/>
      <c r="B29" s="9"/>
      <c r="C29" s="9"/>
      <c r="D29" s="9"/>
      <c r="E29" s="9"/>
    </row>
    <row r="30" spans="1:25" x14ac:dyDescent="0.25">
      <c r="A30" s="9"/>
      <c r="B30" s="9"/>
      <c r="C30" s="9"/>
      <c r="D30" s="9"/>
      <c r="E30" s="9"/>
    </row>
    <row r="31" spans="1:25" x14ac:dyDescent="0.25">
      <c r="A31" s="9"/>
      <c r="B31" s="9"/>
      <c r="C31" s="9"/>
      <c r="D31" s="9"/>
      <c r="E31" s="9"/>
    </row>
    <row r="32" spans="1:25" x14ac:dyDescent="0.25">
      <c r="A32" s="9"/>
      <c r="B32" s="9"/>
      <c r="C32" s="9"/>
      <c r="D32" s="9"/>
      <c r="E32" s="9"/>
    </row>
    <row r="33" spans="1:5" x14ac:dyDescent="0.25">
      <c r="A33" s="9"/>
      <c r="B33" s="9"/>
      <c r="C33" s="9"/>
      <c r="D33" s="9"/>
      <c r="E33" s="9"/>
    </row>
    <row r="34" spans="1:5" x14ac:dyDescent="0.25">
      <c r="A34" s="9"/>
      <c r="B34" s="9"/>
      <c r="C34" s="9"/>
      <c r="D34" s="9"/>
      <c r="E34" s="9"/>
    </row>
  </sheetData>
  <mergeCells count="10">
    <mergeCell ref="U5:V5"/>
    <mergeCell ref="X5:Y5"/>
    <mergeCell ref="A22:E22"/>
    <mergeCell ref="A24:E24"/>
    <mergeCell ref="A26:E34"/>
    <mergeCell ref="F5:G5"/>
    <mergeCell ref="I5:J5"/>
    <mergeCell ref="L5:M5"/>
    <mergeCell ref="O5:P5"/>
    <mergeCell ref="R5:S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workbookViewId="0">
      <selection activeCell="A21" sqref="A21:XFD33"/>
    </sheetView>
  </sheetViews>
  <sheetFormatPr defaultRowHeight="15" x14ac:dyDescent="0.25"/>
  <sheetData>
    <row r="1" spans="1:26" x14ac:dyDescent="0.25">
      <c r="A1" s="1" t="s">
        <v>0</v>
      </c>
      <c r="B1" s="1" t="s">
        <v>1</v>
      </c>
    </row>
    <row r="2" spans="1:26" x14ac:dyDescent="0.25">
      <c r="A2" s="1" t="s">
        <v>219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220</v>
      </c>
      <c r="B7" s="1" t="s">
        <v>221</v>
      </c>
      <c r="C7" s="1" t="s">
        <v>3</v>
      </c>
      <c r="D7" s="1" t="s">
        <v>43</v>
      </c>
      <c r="E7" s="1" t="s">
        <v>22</v>
      </c>
      <c r="F7" s="4" t="s">
        <v>3</v>
      </c>
      <c r="G7" s="1" t="s">
        <v>3</v>
      </c>
      <c r="H7" s="1" t="s">
        <v>3</v>
      </c>
      <c r="I7" s="4" t="s">
        <v>3</v>
      </c>
      <c r="J7" s="1" t="s">
        <v>3</v>
      </c>
      <c r="K7" s="1" t="s">
        <v>3</v>
      </c>
      <c r="L7" s="4" t="s">
        <v>3</v>
      </c>
      <c r="M7" s="5">
        <v>0</v>
      </c>
      <c r="N7" s="1" t="s">
        <v>152</v>
      </c>
      <c r="O7" s="4" t="s">
        <v>3</v>
      </c>
      <c r="P7" s="5">
        <v>5.0200000000000002E-2</v>
      </c>
      <c r="Q7" s="1" t="s">
        <v>3</v>
      </c>
      <c r="R7" s="4" t="s">
        <v>3</v>
      </c>
      <c r="S7" s="5">
        <v>0.16070000000000001</v>
      </c>
      <c r="T7" s="1" t="s">
        <v>3</v>
      </c>
      <c r="U7" s="4" t="s">
        <v>3</v>
      </c>
      <c r="V7" s="1" t="s">
        <v>3</v>
      </c>
      <c r="W7" s="1" t="s">
        <v>3</v>
      </c>
      <c r="X7" s="4" t="s">
        <v>3</v>
      </c>
      <c r="Y7" s="5">
        <v>0.21</v>
      </c>
      <c r="Z7" s="1" t="s">
        <v>3</v>
      </c>
    </row>
    <row r="8" spans="1:26" x14ac:dyDescent="0.25">
      <c r="A8" s="1" t="s">
        <v>220</v>
      </c>
      <c r="B8" s="1" t="s">
        <v>221</v>
      </c>
      <c r="C8" s="1" t="s">
        <v>3</v>
      </c>
      <c r="D8" s="1" t="s">
        <v>44</v>
      </c>
      <c r="E8" s="1" t="s">
        <v>22</v>
      </c>
      <c r="F8" s="4" t="s">
        <v>3</v>
      </c>
      <c r="G8" s="1" t="s">
        <v>3</v>
      </c>
      <c r="H8" s="1" t="s">
        <v>3</v>
      </c>
      <c r="I8" s="4" t="s">
        <v>3</v>
      </c>
      <c r="J8" s="1" t="s">
        <v>3</v>
      </c>
      <c r="K8" s="1" t="s">
        <v>3</v>
      </c>
      <c r="L8" s="4" t="s">
        <v>3</v>
      </c>
      <c r="M8" s="5">
        <v>0</v>
      </c>
      <c r="N8" s="1" t="s">
        <v>152</v>
      </c>
      <c r="O8" s="4" t="s">
        <v>3</v>
      </c>
      <c r="P8" s="5">
        <v>0.1542</v>
      </c>
      <c r="Q8" s="1" t="s">
        <v>3</v>
      </c>
      <c r="R8" s="4" t="s">
        <v>3</v>
      </c>
      <c r="S8" s="5">
        <v>0.224</v>
      </c>
      <c r="T8" s="1" t="s">
        <v>3</v>
      </c>
      <c r="U8" s="4" t="s">
        <v>3</v>
      </c>
      <c r="V8" s="1" t="s">
        <v>3</v>
      </c>
      <c r="W8" s="1" t="s">
        <v>3</v>
      </c>
      <c r="X8" s="4" t="s">
        <v>3</v>
      </c>
      <c r="Y8" s="5">
        <v>0.32300000000000001</v>
      </c>
      <c r="Z8" s="1" t="s">
        <v>3</v>
      </c>
    </row>
    <row r="9" spans="1:26" x14ac:dyDescent="0.25">
      <c r="A9" s="1" t="s">
        <v>220</v>
      </c>
      <c r="B9" s="1" t="s">
        <v>221</v>
      </c>
      <c r="C9" s="1" t="s">
        <v>3</v>
      </c>
      <c r="D9" s="1" t="s">
        <v>45</v>
      </c>
      <c r="E9" s="1" t="s">
        <v>22</v>
      </c>
      <c r="F9" s="4" t="s">
        <v>3</v>
      </c>
      <c r="G9" s="1" t="s">
        <v>3</v>
      </c>
      <c r="H9" s="1" t="s">
        <v>3</v>
      </c>
      <c r="I9" s="4" t="s">
        <v>3</v>
      </c>
      <c r="J9" s="1" t="s">
        <v>3</v>
      </c>
      <c r="K9" s="1" t="s">
        <v>3</v>
      </c>
      <c r="L9" s="4" t="s">
        <v>3</v>
      </c>
      <c r="M9" s="1" t="s">
        <v>3</v>
      </c>
      <c r="N9" s="1" t="s">
        <v>152</v>
      </c>
      <c r="O9" s="4" t="s">
        <v>3</v>
      </c>
      <c r="P9" s="1" t="s">
        <v>3</v>
      </c>
      <c r="Q9" s="1" t="s">
        <v>3</v>
      </c>
      <c r="R9" s="4" t="s">
        <v>3</v>
      </c>
      <c r="S9" s="1" t="s">
        <v>3</v>
      </c>
      <c r="T9" s="1" t="s">
        <v>3</v>
      </c>
      <c r="U9" s="4" t="s">
        <v>3</v>
      </c>
      <c r="V9" s="1" t="s">
        <v>3</v>
      </c>
      <c r="W9" s="1" t="s">
        <v>3</v>
      </c>
      <c r="X9" s="4" t="s">
        <v>3</v>
      </c>
      <c r="Y9" s="1" t="s">
        <v>3</v>
      </c>
      <c r="Z9" s="1" t="s">
        <v>3</v>
      </c>
    </row>
    <row r="10" spans="1:26" x14ac:dyDescent="0.25">
      <c r="A10" s="1" t="s">
        <v>222</v>
      </c>
      <c r="B10" s="1" t="s">
        <v>223</v>
      </c>
      <c r="C10" s="1" t="s">
        <v>3</v>
      </c>
      <c r="D10" s="1" t="s">
        <v>43</v>
      </c>
      <c r="E10" s="1" t="s">
        <v>22</v>
      </c>
      <c r="F10" s="4" t="s">
        <v>3</v>
      </c>
      <c r="G10" s="1" t="s">
        <v>3</v>
      </c>
      <c r="H10" s="1" t="s">
        <v>3</v>
      </c>
      <c r="I10" s="4" t="s">
        <v>3</v>
      </c>
      <c r="J10" s="5">
        <v>8.8700000000000001E-2</v>
      </c>
      <c r="K10" s="1" t="s">
        <v>3</v>
      </c>
      <c r="L10" s="4" t="s">
        <v>3</v>
      </c>
      <c r="M10" s="5">
        <v>0</v>
      </c>
      <c r="N10" s="1" t="s">
        <v>152</v>
      </c>
      <c r="O10" s="4" t="s">
        <v>3</v>
      </c>
      <c r="P10" s="5">
        <v>2.01E-2</v>
      </c>
      <c r="Q10" s="1" t="s">
        <v>3</v>
      </c>
      <c r="R10" s="4" t="s">
        <v>3</v>
      </c>
      <c r="S10" s="5">
        <v>0.1134</v>
      </c>
      <c r="T10" s="1" t="s">
        <v>3</v>
      </c>
      <c r="U10" s="4" t="s">
        <v>3</v>
      </c>
      <c r="V10" s="1" t="s">
        <v>3</v>
      </c>
      <c r="W10" s="1" t="s">
        <v>3</v>
      </c>
      <c r="X10" s="4" t="s">
        <v>3</v>
      </c>
      <c r="Y10" s="5">
        <v>0.15029999999999999</v>
      </c>
      <c r="Z10" s="1" t="s">
        <v>3</v>
      </c>
    </row>
    <row r="11" spans="1:26" x14ac:dyDescent="0.25">
      <c r="A11" s="1" t="s">
        <v>222</v>
      </c>
      <c r="B11" s="1" t="s">
        <v>223</v>
      </c>
      <c r="C11" s="1" t="s">
        <v>3</v>
      </c>
      <c r="D11" s="1" t="s">
        <v>44</v>
      </c>
      <c r="E11" s="1" t="s">
        <v>22</v>
      </c>
      <c r="F11" s="4" t="s">
        <v>3</v>
      </c>
      <c r="G11" s="1" t="s">
        <v>3</v>
      </c>
      <c r="H11" s="1" t="s">
        <v>3</v>
      </c>
      <c r="I11" s="4" t="s">
        <v>3</v>
      </c>
      <c r="J11" s="5">
        <v>0.19869999999999999</v>
      </c>
      <c r="K11" s="1" t="s">
        <v>3</v>
      </c>
      <c r="L11" s="4" t="s">
        <v>3</v>
      </c>
      <c r="M11" s="5">
        <v>0</v>
      </c>
      <c r="N11" s="1" t="s">
        <v>152</v>
      </c>
      <c r="O11" s="4" t="s">
        <v>3</v>
      </c>
      <c r="P11" s="5">
        <v>0.12690000000000001</v>
      </c>
      <c r="Q11" s="1" t="s">
        <v>3</v>
      </c>
      <c r="R11" s="4" t="s">
        <v>3</v>
      </c>
      <c r="S11" s="5">
        <v>0.214</v>
      </c>
      <c r="T11" s="1" t="s">
        <v>3</v>
      </c>
      <c r="U11" s="4" t="s">
        <v>3</v>
      </c>
      <c r="V11" s="1" t="s">
        <v>3</v>
      </c>
      <c r="W11" s="1" t="s">
        <v>3</v>
      </c>
      <c r="X11" s="4" t="s">
        <v>3</v>
      </c>
      <c r="Y11" s="5">
        <v>0.2505</v>
      </c>
      <c r="Z11" s="1" t="s">
        <v>3</v>
      </c>
    </row>
    <row r="12" spans="1:26" x14ac:dyDescent="0.25">
      <c r="A12" s="1" t="s">
        <v>222</v>
      </c>
      <c r="B12" s="1" t="s">
        <v>223</v>
      </c>
      <c r="C12" s="1" t="s">
        <v>3</v>
      </c>
      <c r="D12" s="1" t="s">
        <v>45</v>
      </c>
      <c r="E12" s="1" t="s">
        <v>22</v>
      </c>
      <c r="F12" s="4" t="s">
        <v>3</v>
      </c>
      <c r="G12" s="1" t="s">
        <v>3</v>
      </c>
      <c r="H12" s="1" t="s">
        <v>3</v>
      </c>
      <c r="I12" s="4" t="s">
        <v>3</v>
      </c>
      <c r="J12" s="1" t="s">
        <v>3</v>
      </c>
      <c r="K12" s="1" t="s">
        <v>3</v>
      </c>
      <c r="L12" s="4" t="s">
        <v>3</v>
      </c>
      <c r="M12" s="1" t="s">
        <v>3</v>
      </c>
      <c r="N12" s="1" t="s">
        <v>152</v>
      </c>
      <c r="O12" s="4" t="s">
        <v>3</v>
      </c>
      <c r="P12" s="1" t="s">
        <v>3</v>
      </c>
      <c r="Q12" s="1" t="s">
        <v>3</v>
      </c>
      <c r="R12" s="4" t="s">
        <v>3</v>
      </c>
      <c r="S12" s="1" t="s">
        <v>3</v>
      </c>
      <c r="T12" s="1" t="s">
        <v>3</v>
      </c>
      <c r="U12" s="4" t="s">
        <v>3</v>
      </c>
      <c r="V12" s="1" t="s">
        <v>3</v>
      </c>
      <c r="W12" s="1" t="s">
        <v>3</v>
      </c>
      <c r="X12" s="4" t="s">
        <v>3</v>
      </c>
      <c r="Y12" s="1" t="s">
        <v>3</v>
      </c>
      <c r="Z12" s="1" t="s">
        <v>3</v>
      </c>
    </row>
    <row r="13" spans="1:26" x14ac:dyDescent="0.25">
      <c r="A13" s="1" t="s">
        <v>224</v>
      </c>
      <c r="B13" s="1" t="s">
        <v>225</v>
      </c>
      <c r="C13" s="1" t="s">
        <v>3</v>
      </c>
      <c r="D13" s="1" t="s">
        <v>43</v>
      </c>
      <c r="E13" s="1" t="s">
        <v>22</v>
      </c>
      <c r="F13" s="4" t="s">
        <v>3</v>
      </c>
      <c r="G13" s="1" t="s">
        <v>3</v>
      </c>
      <c r="H13" s="1" t="s">
        <v>3</v>
      </c>
      <c r="I13" s="4" t="s">
        <v>3</v>
      </c>
      <c r="J13" s="5">
        <v>0.18640000000000001</v>
      </c>
      <c r="K13" s="1" t="s">
        <v>3</v>
      </c>
      <c r="L13" s="4" t="s">
        <v>3</v>
      </c>
      <c r="M13" s="5">
        <v>0</v>
      </c>
      <c r="N13" s="1" t="s">
        <v>226</v>
      </c>
      <c r="O13" s="4" t="s">
        <v>3</v>
      </c>
      <c r="P13" s="5">
        <v>2.01E-2</v>
      </c>
      <c r="Q13" s="1" t="s">
        <v>3</v>
      </c>
      <c r="R13" s="4" t="s">
        <v>3</v>
      </c>
      <c r="S13" s="1" t="s">
        <v>3</v>
      </c>
      <c r="T13" s="1" t="s">
        <v>3</v>
      </c>
      <c r="U13" s="4" t="s">
        <v>3</v>
      </c>
      <c r="V13" s="1" t="s">
        <v>3</v>
      </c>
      <c r="W13" s="1" t="s">
        <v>3</v>
      </c>
      <c r="X13" s="4" t="s">
        <v>3</v>
      </c>
      <c r="Y13" s="5">
        <v>0.15029999999999999</v>
      </c>
      <c r="Z13" s="1" t="s">
        <v>3</v>
      </c>
    </row>
    <row r="14" spans="1:26" x14ac:dyDescent="0.25">
      <c r="A14" s="1" t="s">
        <v>224</v>
      </c>
      <c r="B14" s="1" t="s">
        <v>225</v>
      </c>
      <c r="C14" s="1" t="s">
        <v>3</v>
      </c>
      <c r="D14" s="1" t="s">
        <v>44</v>
      </c>
      <c r="E14" s="1" t="s">
        <v>22</v>
      </c>
      <c r="F14" s="4" t="s">
        <v>3</v>
      </c>
      <c r="G14" s="1" t="s">
        <v>3</v>
      </c>
      <c r="H14" s="1" t="s">
        <v>3</v>
      </c>
      <c r="I14" s="4" t="s">
        <v>3</v>
      </c>
      <c r="J14" s="5">
        <v>0.2964</v>
      </c>
      <c r="K14" s="1" t="s">
        <v>3</v>
      </c>
      <c r="L14" s="4" t="s">
        <v>3</v>
      </c>
      <c r="M14" s="5">
        <v>0</v>
      </c>
      <c r="N14" s="1" t="s">
        <v>226</v>
      </c>
      <c r="O14" s="4" t="s">
        <v>3</v>
      </c>
      <c r="P14" s="5">
        <v>0.1419</v>
      </c>
      <c r="Q14" s="1" t="s">
        <v>3</v>
      </c>
      <c r="R14" s="4" t="s">
        <v>3</v>
      </c>
      <c r="S14" s="1" t="s">
        <v>3</v>
      </c>
      <c r="T14" s="1" t="s">
        <v>3</v>
      </c>
      <c r="U14" s="4" t="s">
        <v>3</v>
      </c>
      <c r="V14" s="1" t="s">
        <v>3</v>
      </c>
      <c r="W14" s="1" t="s">
        <v>3</v>
      </c>
      <c r="X14" s="4" t="s">
        <v>3</v>
      </c>
      <c r="Y14" s="5">
        <v>0.27479999999999999</v>
      </c>
      <c r="Z14" s="1" t="s">
        <v>3</v>
      </c>
    </row>
    <row r="15" spans="1:26" x14ac:dyDescent="0.25">
      <c r="A15" s="1" t="s">
        <v>224</v>
      </c>
      <c r="B15" s="1" t="s">
        <v>225</v>
      </c>
      <c r="C15" s="1" t="s">
        <v>3</v>
      </c>
      <c r="D15" s="1" t="s">
        <v>45</v>
      </c>
      <c r="E15" s="1" t="s">
        <v>22</v>
      </c>
      <c r="F15" s="4" t="s">
        <v>3</v>
      </c>
      <c r="G15" s="1" t="s">
        <v>3</v>
      </c>
      <c r="H15" s="1" t="s">
        <v>3</v>
      </c>
      <c r="I15" s="4" t="s">
        <v>3</v>
      </c>
      <c r="J15" s="1" t="s">
        <v>3</v>
      </c>
      <c r="K15" s="1" t="s">
        <v>3</v>
      </c>
      <c r="L15" s="4" t="s">
        <v>3</v>
      </c>
      <c r="M15" s="1" t="s">
        <v>3</v>
      </c>
      <c r="N15" s="1" t="s">
        <v>226</v>
      </c>
      <c r="O15" s="4" t="s">
        <v>3</v>
      </c>
      <c r="P15" s="1" t="s">
        <v>3</v>
      </c>
      <c r="Q15" s="1" t="s">
        <v>3</v>
      </c>
      <c r="R15" s="4" t="s">
        <v>3</v>
      </c>
      <c r="S15" s="1" t="s">
        <v>3</v>
      </c>
      <c r="T15" s="1" t="s">
        <v>3</v>
      </c>
      <c r="U15" s="4" t="s">
        <v>3</v>
      </c>
      <c r="V15" s="1" t="s">
        <v>3</v>
      </c>
      <c r="W15" s="1" t="s">
        <v>3</v>
      </c>
      <c r="X15" s="4" t="s">
        <v>3</v>
      </c>
      <c r="Y15" s="1" t="s">
        <v>3</v>
      </c>
      <c r="Z15" s="1" t="s">
        <v>3</v>
      </c>
    </row>
    <row r="18" spans="1:6" x14ac:dyDescent="0.25">
      <c r="A18" s="1" t="s">
        <v>27</v>
      </c>
      <c r="B18" s="1" t="s">
        <v>28</v>
      </c>
    </row>
    <row r="21" spans="1:6" ht="72.75" customHeight="1" x14ac:dyDescent="0.25">
      <c r="A21" s="9" t="s">
        <v>235</v>
      </c>
      <c r="B21" s="9"/>
      <c r="C21" s="9"/>
      <c r="D21" s="9"/>
      <c r="E21" s="9"/>
      <c r="F21" s="7"/>
    </row>
    <row r="22" spans="1:6" x14ac:dyDescent="0.25">
      <c r="F22" s="7"/>
    </row>
    <row r="23" spans="1:6" ht="68.25" customHeight="1" x14ac:dyDescent="0.25">
      <c r="A23" s="9" t="s">
        <v>229</v>
      </c>
      <c r="B23" s="9"/>
      <c r="C23" s="9"/>
      <c r="D23" s="9"/>
      <c r="E23" s="9"/>
      <c r="F23" s="7"/>
    </row>
    <row r="25" spans="1:6" x14ac:dyDescent="0.25">
      <c r="A25" s="9" t="s">
        <v>230</v>
      </c>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row r="31" spans="1:6" x14ac:dyDescent="0.25">
      <c r="A31" s="9"/>
      <c r="B31" s="9"/>
      <c r="C31" s="9"/>
      <c r="D31" s="9"/>
      <c r="E31" s="9"/>
    </row>
    <row r="32" spans="1:6" x14ac:dyDescent="0.25">
      <c r="A32" s="9"/>
      <c r="B32" s="9"/>
      <c r="C32" s="9"/>
      <c r="D32" s="9"/>
      <c r="E32" s="9"/>
    </row>
    <row r="33" spans="1:5" x14ac:dyDescent="0.25">
      <c r="A33" s="9"/>
      <c r="B33" s="9"/>
      <c r="C33" s="9"/>
      <c r="D33" s="9"/>
      <c r="E33" s="9"/>
    </row>
  </sheetData>
  <mergeCells count="10">
    <mergeCell ref="U5:V5"/>
    <mergeCell ref="X5:Y5"/>
    <mergeCell ref="A21:E21"/>
    <mergeCell ref="A23:E23"/>
    <mergeCell ref="A25:E33"/>
    <mergeCell ref="F5:G5"/>
    <mergeCell ref="I5:J5"/>
    <mergeCell ref="L5:M5"/>
    <mergeCell ref="O5:P5"/>
    <mergeCell ref="R5:S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sheetData>
    <row r="1" spans="1:3" x14ac:dyDescent="0.25">
      <c r="A1" s="6" t="s">
        <v>227</v>
      </c>
    </row>
    <row r="2" spans="1:3" x14ac:dyDescent="0.25">
      <c r="A2" s="1" t="s">
        <v>4</v>
      </c>
      <c r="B2" s="1" t="s">
        <v>3</v>
      </c>
      <c r="C2" s="1" t="s">
        <v>3</v>
      </c>
    </row>
    <row r="3" spans="1:3" x14ac:dyDescent="0.25">
      <c r="A3" s="1" t="s">
        <v>5</v>
      </c>
      <c r="B3" s="1" t="s">
        <v>3</v>
      </c>
      <c r="C3" s="1" t="s">
        <v>228</v>
      </c>
    </row>
    <row r="4" spans="1:3" x14ac:dyDescent="0.25">
      <c r="A4" s="1" t="s">
        <v>6</v>
      </c>
      <c r="B4" s="1" t="s">
        <v>3</v>
      </c>
      <c r="C4" s="1" t="s">
        <v>3</v>
      </c>
    </row>
    <row r="5" spans="1:3" x14ac:dyDescent="0.25">
      <c r="A5" s="1" t="s">
        <v>7</v>
      </c>
      <c r="B5" s="1" t="s">
        <v>3</v>
      </c>
      <c r="C5" s="1" t="s">
        <v>3</v>
      </c>
    </row>
    <row r="6" spans="1:3" x14ac:dyDescent="0.25">
      <c r="A6" s="1" t="s">
        <v>8</v>
      </c>
      <c r="B6" s="1" t="s">
        <v>3</v>
      </c>
      <c r="C6" s="1" t="s">
        <v>3</v>
      </c>
    </row>
    <row r="7" spans="1:3" x14ac:dyDescent="0.25">
      <c r="A7" s="1" t="s">
        <v>9</v>
      </c>
      <c r="B7" s="1" t="s">
        <v>3</v>
      </c>
      <c r="C7" s="1" t="s">
        <v>3</v>
      </c>
    </row>
    <row r="8" spans="1:3" x14ac:dyDescent="0.25">
      <c r="A8" s="1" t="s">
        <v>10</v>
      </c>
      <c r="B8" s="1" t="s">
        <v>3</v>
      </c>
      <c r="C8" s="1" t="s">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B1" workbookViewId="0">
      <selection activeCell="J8" sqref="J8:J10"/>
    </sheetView>
  </sheetViews>
  <sheetFormatPr defaultRowHeight="15" x14ac:dyDescent="0.25"/>
  <cols>
    <col min="2" max="2" width="26.5703125" bestFit="1" customWidth="1"/>
    <col min="4" max="4" width="23" bestFit="1" customWidth="1"/>
  </cols>
  <sheetData>
    <row r="1" spans="1:26" x14ac:dyDescent="0.25">
      <c r="A1" s="1" t="s">
        <v>0</v>
      </c>
      <c r="B1" s="1" t="s">
        <v>1</v>
      </c>
    </row>
    <row r="2" spans="1:26" x14ac:dyDescent="0.25">
      <c r="A2" s="1" t="s">
        <v>36</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37</v>
      </c>
      <c r="B7" s="1" t="s">
        <v>38</v>
      </c>
      <c r="C7" s="1" t="s">
        <v>3</v>
      </c>
      <c r="D7" s="1" t="s">
        <v>21</v>
      </c>
      <c r="E7" s="1" t="s">
        <v>22</v>
      </c>
      <c r="F7" s="4" t="s">
        <v>3</v>
      </c>
      <c r="G7" s="1" t="s">
        <v>3</v>
      </c>
      <c r="H7" s="1" t="s">
        <v>3</v>
      </c>
      <c r="I7" s="4" t="s">
        <v>3</v>
      </c>
      <c r="J7" s="5">
        <v>0.16669999999999999</v>
      </c>
      <c r="K7" s="1" t="s">
        <v>3</v>
      </c>
      <c r="L7" s="4" t="s">
        <v>3</v>
      </c>
      <c r="M7" s="5">
        <v>2.1299999999999999E-2</v>
      </c>
      <c r="N7" s="1" t="s">
        <v>3</v>
      </c>
      <c r="O7" s="4" t="s">
        <v>3</v>
      </c>
      <c r="P7" s="5">
        <v>3.2599999999999997E-2</v>
      </c>
      <c r="Q7" s="1" t="s">
        <v>3</v>
      </c>
      <c r="R7" s="4" t="s">
        <v>3</v>
      </c>
      <c r="S7" s="1" t="s">
        <v>3</v>
      </c>
      <c r="T7" s="1" t="s">
        <v>3</v>
      </c>
      <c r="U7" s="4" t="s">
        <v>3</v>
      </c>
      <c r="V7" s="1" t="s">
        <v>3</v>
      </c>
      <c r="W7" s="1" t="s">
        <v>3</v>
      </c>
      <c r="X7" s="4" t="s">
        <v>3</v>
      </c>
      <c r="Y7" s="5">
        <v>9.99</v>
      </c>
      <c r="Z7" s="1" t="s">
        <v>39</v>
      </c>
    </row>
    <row r="8" spans="1:26" x14ac:dyDescent="0.25">
      <c r="A8" s="1" t="s">
        <v>37</v>
      </c>
      <c r="B8" s="1" t="s">
        <v>38</v>
      </c>
      <c r="C8" s="1" t="s">
        <v>3</v>
      </c>
      <c r="D8" s="1" t="s">
        <v>24</v>
      </c>
      <c r="E8" s="1" t="s">
        <v>22</v>
      </c>
      <c r="F8" s="4" t="s">
        <v>3</v>
      </c>
      <c r="G8" s="1" t="s">
        <v>3</v>
      </c>
      <c r="H8" s="1" t="s">
        <v>3</v>
      </c>
      <c r="I8" s="4" t="s">
        <v>3</v>
      </c>
      <c r="J8" s="5">
        <v>0.2767</v>
      </c>
      <c r="K8" s="1" t="s">
        <v>3</v>
      </c>
      <c r="L8" s="4" t="s">
        <v>3</v>
      </c>
      <c r="M8" s="5">
        <v>0.14269999999999999</v>
      </c>
      <c r="N8" s="1" t="s">
        <v>3</v>
      </c>
      <c r="O8" s="4" t="s">
        <v>3</v>
      </c>
      <c r="P8" s="5">
        <v>0.1394</v>
      </c>
      <c r="Q8" s="1" t="s">
        <v>3</v>
      </c>
      <c r="R8" s="4" t="s">
        <v>3</v>
      </c>
      <c r="S8" s="1" t="s">
        <v>3</v>
      </c>
      <c r="T8" s="1" t="s">
        <v>3</v>
      </c>
      <c r="U8" s="4" t="s">
        <v>3</v>
      </c>
      <c r="V8" s="1" t="s">
        <v>3</v>
      </c>
      <c r="W8" s="1" t="s">
        <v>3</v>
      </c>
      <c r="X8" s="4" t="s">
        <v>3</v>
      </c>
      <c r="Y8" s="5">
        <v>9.99</v>
      </c>
      <c r="Z8" s="1" t="s">
        <v>39</v>
      </c>
    </row>
    <row r="9" spans="1:26" x14ac:dyDescent="0.25">
      <c r="D9" t="s">
        <v>236</v>
      </c>
      <c r="J9">
        <v>1.9084000000000001</v>
      </c>
      <c r="M9">
        <v>1.9084000000000001</v>
      </c>
      <c r="P9">
        <v>1.9084000000000001</v>
      </c>
    </row>
    <row r="10" spans="1:26" x14ac:dyDescent="0.25">
      <c r="D10" t="s">
        <v>231</v>
      </c>
      <c r="J10">
        <f>SUM(J8:J9)</f>
        <v>2.1851000000000003</v>
      </c>
      <c r="M10">
        <f>SUM(M8:M9)</f>
        <v>2.0510999999999999</v>
      </c>
      <c r="P10">
        <f>SUM(P8:P9)</f>
        <v>2.0478000000000001</v>
      </c>
    </row>
    <row r="11" spans="1:26" x14ac:dyDescent="0.25">
      <c r="A11" s="1" t="s">
        <v>27</v>
      </c>
      <c r="B11" s="1" t="s">
        <v>28</v>
      </c>
    </row>
    <row r="14" spans="1:26" ht="72.75" customHeight="1" x14ac:dyDescent="0.25">
      <c r="A14" s="9" t="s">
        <v>235</v>
      </c>
      <c r="B14" s="9"/>
      <c r="C14" s="9"/>
      <c r="D14" s="9"/>
      <c r="E14" s="9"/>
      <c r="F14" s="7"/>
    </row>
    <row r="15" spans="1:26" x14ac:dyDescent="0.25">
      <c r="F15" s="7"/>
    </row>
    <row r="16" spans="1:26" ht="68.25" customHeight="1" x14ac:dyDescent="0.25">
      <c r="A16" s="9" t="s">
        <v>229</v>
      </c>
      <c r="B16" s="9"/>
      <c r="C16" s="9"/>
      <c r="D16" s="9"/>
      <c r="E16" s="9"/>
      <c r="F16" s="7"/>
    </row>
    <row r="18" spans="1:5" x14ac:dyDescent="0.25">
      <c r="A18" s="9" t="s">
        <v>230</v>
      </c>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sheetData>
  <mergeCells count="10">
    <mergeCell ref="U5:V5"/>
    <mergeCell ref="X5:Y5"/>
    <mergeCell ref="A14:E14"/>
    <mergeCell ref="A16:E16"/>
    <mergeCell ref="A18:E26"/>
    <mergeCell ref="F5:G5"/>
    <mergeCell ref="I5:J5"/>
    <mergeCell ref="L5:M5"/>
    <mergeCell ref="O5:P5"/>
    <mergeCell ref="R5:S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H1" workbookViewId="0">
      <selection activeCell="V13" sqref="V13"/>
    </sheetView>
  </sheetViews>
  <sheetFormatPr defaultRowHeight="15" x14ac:dyDescent="0.25"/>
  <cols>
    <col min="2" max="2" width="27.42578125" bestFit="1" customWidth="1"/>
    <col min="4" max="4" width="32.140625" bestFit="1" customWidth="1"/>
  </cols>
  <sheetData>
    <row r="1" spans="1:26" x14ac:dyDescent="0.25">
      <c r="A1" s="1" t="s">
        <v>0</v>
      </c>
      <c r="B1" s="1" t="s">
        <v>1</v>
      </c>
    </row>
    <row r="2" spans="1:26" x14ac:dyDescent="0.25">
      <c r="A2" s="1" t="s">
        <v>40</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41</v>
      </c>
      <c r="B7" s="1" t="s">
        <v>42</v>
      </c>
      <c r="C7" s="1" t="s">
        <v>3</v>
      </c>
      <c r="D7" s="1" t="s">
        <v>43</v>
      </c>
      <c r="E7" s="1" t="s">
        <v>22</v>
      </c>
      <c r="F7" s="4" t="s">
        <v>3</v>
      </c>
      <c r="G7" s="1" t="s">
        <v>3</v>
      </c>
      <c r="H7" s="1" t="s">
        <v>3</v>
      </c>
      <c r="I7" s="4" t="s">
        <v>3</v>
      </c>
      <c r="J7" s="5">
        <v>6.8000000000000005E-2</v>
      </c>
      <c r="K7" s="1" t="s">
        <v>3</v>
      </c>
      <c r="L7" s="4" t="s">
        <v>3</v>
      </c>
      <c r="M7" s="5">
        <v>1.6299999999999999E-2</v>
      </c>
      <c r="N7" s="1" t="s">
        <v>3</v>
      </c>
      <c r="O7" s="4" t="s">
        <v>3</v>
      </c>
      <c r="P7" s="5">
        <v>3.9199999999999999E-2</v>
      </c>
      <c r="Q7" s="1" t="s">
        <v>3</v>
      </c>
      <c r="R7" s="4" t="s">
        <v>3</v>
      </c>
      <c r="S7" s="5">
        <v>9.01E-2</v>
      </c>
      <c r="T7" s="1" t="s">
        <v>3</v>
      </c>
      <c r="U7" s="4" t="s">
        <v>3</v>
      </c>
      <c r="V7" s="1" t="s">
        <v>3</v>
      </c>
      <c r="W7" s="1" t="s">
        <v>3</v>
      </c>
      <c r="X7" s="4" t="s">
        <v>3</v>
      </c>
      <c r="Y7" s="5">
        <v>0.1515</v>
      </c>
      <c r="Z7" s="1" t="s">
        <v>3</v>
      </c>
    </row>
    <row r="8" spans="1:26" x14ac:dyDescent="0.25">
      <c r="A8" s="1" t="s">
        <v>41</v>
      </c>
      <c r="B8" s="1" t="s">
        <v>42</v>
      </c>
      <c r="C8" s="1" t="s">
        <v>3</v>
      </c>
      <c r="D8" s="1" t="s">
        <v>44</v>
      </c>
      <c r="E8" s="1" t="s">
        <v>22</v>
      </c>
      <c r="F8" s="4" t="s">
        <v>3</v>
      </c>
      <c r="G8" s="1" t="s">
        <v>3</v>
      </c>
      <c r="H8" s="1" t="s">
        <v>3</v>
      </c>
      <c r="I8" s="4" t="s">
        <v>3</v>
      </c>
      <c r="J8" s="5">
        <v>0.158</v>
      </c>
      <c r="K8" s="1" t="s">
        <v>3</v>
      </c>
      <c r="L8" s="4" t="s">
        <v>3</v>
      </c>
      <c r="M8" s="5">
        <v>0.1363</v>
      </c>
      <c r="N8" s="1" t="s">
        <v>3</v>
      </c>
      <c r="O8" s="4" t="s">
        <v>3</v>
      </c>
      <c r="P8" s="5">
        <v>0.14319999999999999</v>
      </c>
      <c r="Q8" s="1" t="s">
        <v>3</v>
      </c>
      <c r="R8" s="4" t="s">
        <v>3</v>
      </c>
      <c r="S8" s="5">
        <v>0.15340000000000001</v>
      </c>
      <c r="T8" s="1" t="s">
        <v>3</v>
      </c>
      <c r="U8" s="4" t="s">
        <v>3</v>
      </c>
      <c r="V8" s="1" t="s">
        <v>3</v>
      </c>
      <c r="W8" s="1" t="s">
        <v>3</v>
      </c>
      <c r="X8" s="4" t="s">
        <v>3</v>
      </c>
      <c r="Y8" s="5">
        <v>0.26450000000000001</v>
      </c>
      <c r="Z8" s="1" t="s">
        <v>3</v>
      </c>
    </row>
    <row r="9" spans="1:26" x14ac:dyDescent="0.25">
      <c r="A9" s="1"/>
      <c r="B9" s="1"/>
      <c r="C9" s="1"/>
      <c r="D9" s="1" t="s">
        <v>237</v>
      </c>
      <c r="E9" s="1"/>
      <c r="F9" s="4"/>
      <c r="G9" s="1"/>
      <c r="H9" s="1"/>
      <c r="I9" s="4"/>
      <c r="J9" s="1">
        <v>1.9166000000000001</v>
      </c>
      <c r="K9" s="1"/>
      <c r="L9" s="4"/>
      <c r="M9" s="1">
        <v>1.9166000000000001</v>
      </c>
      <c r="N9" s="1"/>
      <c r="O9" s="4"/>
      <c r="P9" s="1">
        <v>1.9166000000000001</v>
      </c>
      <c r="Q9" s="1"/>
      <c r="R9" s="4"/>
      <c r="S9" s="1">
        <v>1.9166000000000001</v>
      </c>
      <c r="T9" s="1"/>
      <c r="U9" s="4"/>
      <c r="V9" s="1"/>
      <c r="W9" s="1"/>
      <c r="X9" s="4"/>
      <c r="Y9" s="1">
        <v>1.9066000000000001</v>
      </c>
      <c r="Z9" s="1"/>
    </row>
    <row r="10" spans="1:26" x14ac:dyDescent="0.25">
      <c r="D10" t="s">
        <v>238</v>
      </c>
      <c r="F10" s="4"/>
      <c r="I10" s="4"/>
      <c r="J10">
        <f>SUM(J8:J9)</f>
        <v>2.0746000000000002</v>
      </c>
      <c r="L10" s="4"/>
      <c r="M10">
        <f>SUM(M8:M9)</f>
        <v>2.0529000000000002</v>
      </c>
      <c r="O10" s="4"/>
      <c r="P10">
        <f>SUM(P8:P9)</f>
        <v>2.0598000000000001</v>
      </c>
      <c r="R10" s="4"/>
      <c r="S10">
        <f>SUM(S8:S9)</f>
        <v>2.0700000000000003</v>
      </c>
      <c r="U10" s="4"/>
      <c r="X10" s="4"/>
      <c r="Y10">
        <f>SUM(Y8:Y9)</f>
        <v>2.1711</v>
      </c>
    </row>
    <row r="11" spans="1:26" x14ac:dyDescent="0.25">
      <c r="A11" s="1" t="s">
        <v>46</v>
      </c>
      <c r="B11" s="1" t="s">
        <v>47</v>
      </c>
      <c r="C11" s="1" t="s">
        <v>3</v>
      </c>
      <c r="D11" s="1" t="s">
        <v>43</v>
      </c>
      <c r="E11" s="1" t="s">
        <v>22</v>
      </c>
      <c r="F11" s="4" t="s">
        <v>3</v>
      </c>
      <c r="G11" s="1" t="s">
        <v>3</v>
      </c>
      <c r="H11" s="1" t="s">
        <v>3</v>
      </c>
      <c r="I11" s="4" t="s">
        <v>3</v>
      </c>
      <c r="J11" s="5">
        <v>0.19500000000000001</v>
      </c>
      <c r="K11" s="1" t="s">
        <v>3</v>
      </c>
      <c r="L11" s="4" t="s">
        <v>3</v>
      </c>
      <c r="M11" s="5">
        <v>6.5299999999999997E-2</v>
      </c>
      <c r="N11" s="1" t="s">
        <v>3</v>
      </c>
      <c r="O11" s="4" t="s">
        <v>3</v>
      </c>
      <c r="P11" s="5">
        <v>5.2600000000000001E-2</v>
      </c>
      <c r="Q11" s="1" t="s">
        <v>3</v>
      </c>
      <c r="R11" s="4" t="s">
        <v>3</v>
      </c>
      <c r="S11" s="5">
        <v>0.1055</v>
      </c>
      <c r="T11" s="1" t="s">
        <v>3</v>
      </c>
      <c r="U11" s="4" t="s">
        <v>3</v>
      </c>
      <c r="V11" s="5">
        <v>0.15890000000000001</v>
      </c>
      <c r="W11" s="1" t="s">
        <v>3</v>
      </c>
      <c r="X11" s="4" t="s">
        <v>3</v>
      </c>
      <c r="Y11" s="5">
        <v>9.99</v>
      </c>
      <c r="Z11" s="1" t="s">
        <v>48</v>
      </c>
    </row>
    <row r="12" spans="1:26" x14ac:dyDescent="0.25">
      <c r="A12" s="1" t="s">
        <v>46</v>
      </c>
      <c r="B12" s="1" t="s">
        <v>47</v>
      </c>
      <c r="C12" s="1" t="s">
        <v>3</v>
      </c>
      <c r="D12" s="1" t="s">
        <v>44</v>
      </c>
      <c r="E12" s="1" t="s">
        <v>22</v>
      </c>
      <c r="F12" s="4" t="s">
        <v>3</v>
      </c>
      <c r="G12" s="1" t="s">
        <v>3</v>
      </c>
      <c r="H12" s="1" t="s">
        <v>3</v>
      </c>
      <c r="I12" s="4" t="s">
        <v>3</v>
      </c>
      <c r="J12" s="5">
        <v>0.30499999999999999</v>
      </c>
      <c r="K12" s="1" t="s">
        <v>3</v>
      </c>
      <c r="L12" s="4" t="s">
        <v>3</v>
      </c>
      <c r="M12" s="5">
        <v>0.1867</v>
      </c>
      <c r="N12" s="1" t="s">
        <v>3</v>
      </c>
      <c r="O12" s="4" t="s">
        <v>3</v>
      </c>
      <c r="P12" s="5">
        <v>0.15939999999999999</v>
      </c>
      <c r="Q12" s="1" t="s">
        <v>3</v>
      </c>
      <c r="R12" s="4" t="s">
        <v>3</v>
      </c>
      <c r="S12" s="5">
        <v>0.20610000000000001</v>
      </c>
      <c r="T12" s="1" t="s">
        <v>3</v>
      </c>
      <c r="U12" s="4" t="s">
        <v>3</v>
      </c>
      <c r="V12" s="5">
        <v>0.26729999999999998</v>
      </c>
      <c r="W12" s="1" t="s">
        <v>3</v>
      </c>
      <c r="X12" s="4" t="s">
        <v>3</v>
      </c>
      <c r="Y12" s="5">
        <v>9.99</v>
      </c>
      <c r="Z12" s="1" t="s">
        <v>48</v>
      </c>
    </row>
    <row r="13" spans="1:26" x14ac:dyDescent="0.25">
      <c r="A13" s="1"/>
      <c r="B13" s="1"/>
      <c r="C13" s="1"/>
      <c r="D13" s="1" t="s">
        <v>236</v>
      </c>
      <c r="E13" s="1"/>
      <c r="F13" s="4"/>
      <c r="G13" s="1"/>
      <c r="H13" s="1"/>
      <c r="I13" s="4"/>
      <c r="J13" s="1">
        <v>1.9084000000000001</v>
      </c>
      <c r="K13" s="1"/>
      <c r="L13" s="4"/>
      <c r="M13" s="1">
        <v>1.9084000000000001</v>
      </c>
      <c r="N13" s="1"/>
      <c r="O13" s="4"/>
      <c r="P13" s="1">
        <v>1.9084000000000001</v>
      </c>
      <c r="Q13" s="1"/>
      <c r="R13" s="4"/>
      <c r="S13" s="1">
        <v>1.9084000000000001</v>
      </c>
      <c r="T13" s="1"/>
      <c r="U13" s="4"/>
      <c r="V13" s="1">
        <v>1.9084000000000001</v>
      </c>
      <c r="W13" s="1"/>
      <c r="X13" s="4"/>
      <c r="Y13" s="1"/>
      <c r="Z13" s="1"/>
    </row>
    <row r="14" spans="1:26" x14ac:dyDescent="0.25">
      <c r="D14" t="s">
        <v>238</v>
      </c>
      <c r="J14">
        <f>SUM(J12:J13)</f>
        <v>2.2134</v>
      </c>
      <c r="M14">
        <f>SUM(M12:M13)</f>
        <v>2.0951</v>
      </c>
      <c r="P14">
        <f>SUM(P12:P13)</f>
        <v>2.0678000000000001</v>
      </c>
      <c r="S14">
        <f>SUM(S12:S13)</f>
        <v>2.1145</v>
      </c>
      <c r="V14">
        <f>SUM(V12:V13)</f>
        <v>2.1757</v>
      </c>
    </row>
    <row r="16" spans="1:26" x14ac:dyDescent="0.25">
      <c r="A16" s="1" t="s">
        <v>27</v>
      </c>
      <c r="B16" s="1" t="s">
        <v>28</v>
      </c>
    </row>
    <row r="19" spans="1:6" ht="72.75" customHeight="1" x14ac:dyDescent="0.25">
      <c r="A19" s="9" t="s">
        <v>235</v>
      </c>
      <c r="B19" s="9"/>
      <c r="C19" s="9"/>
      <c r="D19" s="9"/>
      <c r="E19" s="9"/>
      <c r="F19" s="7"/>
    </row>
    <row r="20" spans="1:6" x14ac:dyDescent="0.25">
      <c r="F20" s="7"/>
    </row>
    <row r="21" spans="1:6" ht="68.25" customHeight="1" x14ac:dyDescent="0.25">
      <c r="A21" s="9" t="s">
        <v>229</v>
      </c>
      <c r="B21" s="9"/>
      <c r="C21" s="9"/>
      <c r="D21" s="9"/>
      <c r="E21" s="9"/>
      <c r="F21" s="7"/>
    </row>
    <row r="23" spans="1:6" x14ac:dyDescent="0.25">
      <c r="A23" s="9" t="s">
        <v>230</v>
      </c>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row r="31" spans="1:6" x14ac:dyDescent="0.25">
      <c r="A31" s="9"/>
      <c r="B31" s="9"/>
      <c r="C31" s="9"/>
      <c r="D31" s="9"/>
      <c r="E31" s="9"/>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workbookViewId="0">
      <selection activeCell="M8" sqref="M8:M10"/>
    </sheetView>
  </sheetViews>
  <sheetFormatPr defaultRowHeight="15" x14ac:dyDescent="0.25"/>
  <cols>
    <col min="2" max="2" width="26.140625" bestFit="1" customWidth="1"/>
    <col min="4" max="4" width="23" bestFit="1" customWidth="1"/>
  </cols>
  <sheetData>
    <row r="1" spans="1:26" x14ac:dyDescent="0.25">
      <c r="A1" s="1" t="s">
        <v>0</v>
      </c>
      <c r="B1" s="1" t="s">
        <v>1</v>
      </c>
    </row>
    <row r="2" spans="1:26" x14ac:dyDescent="0.25">
      <c r="A2" s="1" t="s">
        <v>49</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50</v>
      </c>
      <c r="B7" s="1" t="s">
        <v>51</v>
      </c>
      <c r="C7" s="1" t="s">
        <v>3</v>
      </c>
      <c r="D7" s="1" t="s">
        <v>21</v>
      </c>
      <c r="E7" s="1" t="s">
        <v>22</v>
      </c>
      <c r="F7" s="4" t="s">
        <v>3</v>
      </c>
      <c r="G7" s="1" t="s">
        <v>3</v>
      </c>
      <c r="H7" s="1" t="s">
        <v>3</v>
      </c>
      <c r="I7" s="4" t="s">
        <v>3</v>
      </c>
      <c r="J7" s="1" t="s">
        <v>3</v>
      </c>
      <c r="K7" s="1" t="s">
        <v>3</v>
      </c>
      <c r="L7" s="4" t="s">
        <v>3</v>
      </c>
      <c r="M7" s="5">
        <v>7.2400000000000006E-2</v>
      </c>
      <c r="N7" s="1" t="s">
        <v>3</v>
      </c>
      <c r="O7" s="4" t="s">
        <v>3</v>
      </c>
      <c r="P7" s="5">
        <v>0.45</v>
      </c>
      <c r="Q7" s="1" t="s">
        <v>3</v>
      </c>
      <c r="R7" s="4" t="s">
        <v>3</v>
      </c>
      <c r="S7" s="5">
        <v>0.25600000000000001</v>
      </c>
      <c r="T7" s="1" t="s">
        <v>3</v>
      </c>
      <c r="U7" s="4" t="s">
        <v>3</v>
      </c>
      <c r="V7" s="1" t="s">
        <v>3</v>
      </c>
      <c r="W7" s="1" t="s">
        <v>3</v>
      </c>
      <c r="X7" s="4" t="s">
        <v>3</v>
      </c>
      <c r="Y7" s="5">
        <v>9.99</v>
      </c>
      <c r="Z7" s="1" t="s">
        <v>48</v>
      </c>
    </row>
    <row r="8" spans="1:26" x14ac:dyDescent="0.25">
      <c r="A8" s="1" t="s">
        <v>50</v>
      </c>
      <c r="B8" s="1" t="s">
        <v>51</v>
      </c>
      <c r="C8" s="1" t="s">
        <v>3</v>
      </c>
      <c r="D8" s="1" t="s">
        <v>24</v>
      </c>
      <c r="E8" s="1" t="s">
        <v>22</v>
      </c>
      <c r="F8" s="4" t="s">
        <v>3</v>
      </c>
      <c r="G8" s="1" t="s">
        <v>3</v>
      </c>
      <c r="H8" s="1" t="s">
        <v>3</v>
      </c>
      <c r="I8" s="4" t="s">
        <v>3</v>
      </c>
      <c r="J8" s="1" t="s">
        <v>3</v>
      </c>
      <c r="K8" s="1" t="s">
        <v>3</v>
      </c>
      <c r="L8" s="4" t="s">
        <v>3</v>
      </c>
      <c r="M8" s="5">
        <v>0.22739999999999999</v>
      </c>
      <c r="N8" s="1" t="s">
        <v>3</v>
      </c>
      <c r="O8" s="4" t="s">
        <v>3</v>
      </c>
      <c r="P8" s="5">
        <v>0.51439999999999997</v>
      </c>
      <c r="Q8" s="1" t="s">
        <v>3</v>
      </c>
      <c r="R8" s="4" t="s">
        <v>3</v>
      </c>
      <c r="S8" s="5">
        <v>0.31929999999999997</v>
      </c>
      <c r="T8" s="1" t="s">
        <v>3</v>
      </c>
      <c r="U8" s="4" t="s">
        <v>3</v>
      </c>
      <c r="V8" s="1" t="s">
        <v>3</v>
      </c>
      <c r="W8" s="1" t="s">
        <v>3</v>
      </c>
      <c r="X8" s="4" t="s">
        <v>3</v>
      </c>
      <c r="Y8" s="5">
        <v>9.99</v>
      </c>
      <c r="Z8" s="1" t="s">
        <v>48</v>
      </c>
    </row>
    <row r="9" spans="1:26" x14ac:dyDescent="0.25">
      <c r="D9" t="s">
        <v>237</v>
      </c>
      <c r="M9">
        <v>1.9166000000000001</v>
      </c>
      <c r="P9">
        <v>1.9166000000000001</v>
      </c>
      <c r="S9">
        <v>1.9166000000000001</v>
      </c>
    </row>
    <row r="10" spans="1:26" x14ac:dyDescent="0.25">
      <c r="M10">
        <f>SUM(M8:M9)</f>
        <v>2.1440000000000001</v>
      </c>
      <c r="P10">
        <f>SUM(P8:P9)</f>
        <v>2.431</v>
      </c>
      <c r="S10">
        <f>SUM(S8:S9)</f>
        <v>2.2359</v>
      </c>
    </row>
    <row r="11" spans="1:26" x14ac:dyDescent="0.25">
      <c r="A11" s="1" t="s">
        <v>27</v>
      </c>
      <c r="B11" s="1" t="s">
        <v>28</v>
      </c>
    </row>
    <row r="14" spans="1:26" ht="72.75" customHeight="1" x14ac:dyDescent="0.25">
      <c r="A14" s="9" t="s">
        <v>235</v>
      </c>
      <c r="B14" s="9"/>
      <c r="C14" s="9"/>
      <c r="D14" s="9"/>
      <c r="E14" s="9"/>
      <c r="F14" s="7"/>
    </row>
    <row r="15" spans="1:26" x14ac:dyDescent="0.25">
      <c r="F15" s="7"/>
    </row>
    <row r="16" spans="1:26" ht="68.25" customHeight="1" x14ac:dyDescent="0.25">
      <c r="A16" s="9" t="s">
        <v>229</v>
      </c>
      <c r="B16" s="9"/>
      <c r="C16" s="9"/>
      <c r="D16" s="9"/>
      <c r="E16" s="9"/>
      <c r="F16" s="7"/>
    </row>
    <row r="18" spans="1:5" x14ac:dyDescent="0.25">
      <c r="A18" s="9" t="s">
        <v>230</v>
      </c>
      <c r="B18" s="9"/>
      <c r="C18" s="9"/>
      <c r="D18" s="9"/>
      <c r="E18" s="9"/>
    </row>
    <row r="19" spans="1:5" x14ac:dyDescent="0.25">
      <c r="A19" s="9"/>
      <c r="B19" s="9"/>
      <c r="C19" s="9"/>
      <c r="D19" s="9"/>
      <c r="E19" s="9"/>
    </row>
    <row r="20" spans="1:5" x14ac:dyDescent="0.25">
      <c r="A20" s="9"/>
      <c r="B20" s="9"/>
      <c r="C20" s="9"/>
      <c r="D20" s="9"/>
      <c r="E20" s="9"/>
    </row>
    <row r="21" spans="1:5" x14ac:dyDescent="0.25">
      <c r="A21" s="9"/>
      <c r="B21" s="9"/>
      <c r="C21" s="9"/>
      <c r="D21" s="9"/>
      <c r="E21" s="9"/>
    </row>
    <row r="22" spans="1:5" x14ac:dyDescent="0.25">
      <c r="A22" s="9"/>
      <c r="B22" s="9"/>
      <c r="C22" s="9"/>
      <c r="D22" s="9"/>
      <c r="E22" s="9"/>
    </row>
    <row r="23" spans="1:5" x14ac:dyDescent="0.25">
      <c r="A23" s="9"/>
      <c r="B23" s="9"/>
      <c r="C23" s="9"/>
      <c r="D23" s="9"/>
      <c r="E23" s="9"/>
    </row>
    <row r="24" spans="1:5" x14ac:dyDescent="0.25">
      <c r="A24" s="9"/>
      <c r="B24" s="9"/>
      <c r="C24" s="9"/>
      <c r="D24" s="9"/>
      <c r="E24" s="9"/>
    </row>
    <row r="25" spans="1:5" x14ac:dyDescent="0.25">
      <c r="A25" s="9"/>
      <c r="B25" s="9"/>
      <c r="C25" s="9"/>
      <c r="D25" s="9"/>
      <c r="E25" s="9"/>
    </row>
    <row r="26" spans="1:5" x14ac:dyDescent="0.25">
      <c r="A26" s="9"/>
      <c r="B26" s="9"/>
      <c r="C26" s="9"/>
      <c r="D26" s="9"/>
      <c r="E26" s="9"/>
    </row>
  </sheetData>
  <mergeCells count="10">
    <mergeCell ref="U5:V5"/>
    <mergeCell ref="X5:Y5"/>
    <mergeCell ref="A14:E14"/>
    <mergeCell ref="A16:E16"/>
    <mergeCell ref="A18:E26"/>
    <mergeCell ref="F5:G5"/>
    <mergeCell ref="I5:J5"/>
    <mergeCell ref="L5:M5"/>
    <mergeCell ref="O5:P5"/>
    <mergeCell ref="R5:S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H1" workbookViewId="0">
      <selection activeCell="S16" sqref="S16"/>
    </sheetView>
  </sheetViews>
  <sheetFormatPr defaultRowHeight="15" x14ac:dyDescent="0.25"/>
  <cols>
    <col min="2" max="2" width="27.140625" bestFit="1" customWidth="1"/>
    <col min="4" max="4" width="23" bestFit="1" customWidth="1"/>
  </cols>
  <sheetData>
    <row r="1" spans="1:26" x14ac:dyDescent="0.25">
      <c r="A1" s="1" t="s">
        <v>0</v>
      </c>
      <c r="B1" s="1" t="s">
        <v>1</v>
      </c>
    </row>
    <row r="2" spans="1:26" x14ac:dyDescent="0.25">
      <c r="A2" s="1" t="s">
        <v>52</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53</v>
      </c>
      <c r="B7" s="1" t="s">
        <v>54</v>
      </c>
      <c r="C7" s="1" t="s">
        <v>3</v>
      </c>
      <c r="D7" s="1" t="s">
        <v>21</v>
      </c>
      <c r="E7" s="1" t="s">
        <v>22</v>
      </c>
      <c r="F7" s="4" t="s">
        <v>3</v>
      </c>
      <c r="G7" s="5">
        <v>2.6599999999999999E-2</v>
      </c>
      <c r="H7" s="1" t="s">
        <v>3</v>
      </c>
      <c r="I7" s="4" t="s">
        <v>3</v>
      </c>
      <c r="J7" s="5">
        <v>7.9000000000000001E-2</v>
      </c>
      <c r="K7" s="1" t="s">
        <v>3</v>
      </c>
      <c r="L7" s="4" t="s">
        <v>3</v>
      </c>
      <c r="M7" s="5">
        <v>5.7999999999999996E-3</v>
      </c>
      <c r="N7" s="1" t="s">
        <v>3</v>
      </c>
      <c r="O7" s="4" t="s">
        <v>3</v>
      </c>
      <c r="P7" s="5">
        <v>9.1999999999999998E-3</v>
      </c>
      <c r="Q7" s="1" t="s">
        <v>3</v>
      </c>
      <c r="R7" s="4" t="s">
        <v>3</v>
      </c>
      <c r="S7" s="1" t="s">
        <v>3</v>
      </c>
      <c r="T7" s="1" t="s">
        <v>3</v>
      </c>
      <c r="U7" s="4" t="s">
        <v>3</v>
      </c>
      <c r="V7" s="1" t="s">
        <v>3</v>
      </c>
      <c r="W7" s="1" t="s">
        <v>3</v>
      </c>
      <c r="X7" s="4" t="s">
        <v>3</v>
      </c>
      <c r="Y7" s="5">
        <v>0.1313</v>
      </c>
      <c r="Z7" s="1" t="s">
        <v>3</v>
      </c>
    </row>
    <row r="8" spans="1:26" x14ac:dyDescent="0.25">
      <c r="A8" s="1" t="s">
        <v>53</v>
      </c>
      <c r="B8" s="1" t="s">
        <v>54</v>
      </c>
      <c r="C8" s="1" t="s">
        <v>3</v>
      </c>
      <c r="D8" s="1" t="s">
        <v>24</v>
      </c>
      <c r="E8" s="1" t="s">
        <v>22</v>
      </c>
      <c r="F8" s="4" t="s">
        <v>3</v>
      </c>
      <c r="G8" s="5">
        <v>0.1381</v>
      </c>
      <c r="H8" s="1" t="s">
        <v>3</v>
      </c>
      <c r="I8" s="4" t="s">
        <v>3</v>
      </c>
      <c r="J8" s="5">
        <v>0.189</v>
      </c>
      <c r="K8" s="1" t="s">
        <v>3</v>
      </c>
      <c r="L8" s="4" t="s">
        <v>3</v>
      </c>
      <c r="M8" s="5">
        <v>0.12970000000000001</v>
      </c>
      <c r="N8" s="1" t="s">
        <v>3</v>
      </c>
      <c r="O8" s="4" t="s">
        <v>3</v>
      </c>
      <c r="P8" s="5">
        <v>0.11600000000000001</v>
      </c>
      <c r="Q8" s="1" t="s">
        <v>3</v>
      </c>
      <c r="R8" s="4" t="s">
        <v>3</v>
      </c>
      <c r="S8" s="1" t="s">
        <v>3</v>
      </c>
      <c r="T8" s="1" t="s">
        <v>3</v>
      </c>
      <c r="U8" s="4" t="s">
        <v>3</v>
      </c>
      <c r="V8" s="1" t="s">
        <v>3</v>
      </c>
      <c r="W8" s="1" t="s">
        <v>3</v>
      </c>
      <c r="X8" s="4" t="s">
        <v>3</v>
      </c>
      <c r="Y8" s="5">
        <v>0.23150000000000001</v>
      </c>
      <c r="Z8" s="1" t="s">
        <v>3</v>
      </c>
    </row>
    <row r="9" spans="1:26" x14ac:dyDescent="0.25">
      <c r="D9" t="s">
        <v>236</v>
      </c>
      <c r="F9" s="4"/>
      <c r="G9">
        <v>1.9084000000000001</v>
      </c>
      <c r="I9" s="4"/>
      <c r="J9">
        <v>1.9084000000000001</v>
      </c>
      <c r="L9" s="4"/>
      <c r="M9">
        <v>1.9084000000000001</v>
      </c>
      <c r="O9" s="4"/>
      <c r="P9">
        <v>1.9084000000000001</v>
      </c>
      <c r="R9" s="4"/>
      <c r="U9" s="4"/>
      <c r="X9" s="4"/>
      <c r="Y9">
        <v>1.9084000000000001</v>
      </c>
    </row>
    <row r="10" spans="1:26" x14ac:dyDescent="0.25">
      <c r="D10" t="s">
        <v>238</v>
      </c>
      <c r="F10" s="4"/>
      <c r="G10">
        <f>SUM(G8:G9)</f>
        <v>2.0465</v>
      </c>
      <c r="I10" s="4"/>
      <c r="J10">
        <f>SUM(J8:J9)</f>
        <v>2.0973999999999999</v>
      </c>
      <c r="L10" s="4"/>
      <c r="M10">
        <f>SUM(M8:M9)</f>
        <v>2.0381</v>
      </c>
      <c r="O10" s="4"/>
      <c r="P10">
        <f>SUM(P8:P9)</f>
        <v>2.0244</v>
      </c>
      <c r="R10" s="4"/>
      <c r="U10" s="4"/>
      <c r="X10" s="4"/>
      <c r="Y10">
        <f>SUM(Y8:Y9)</f>
        <v>2.1398999999999999</v>
      </c>
    </row>
    <row r="11" spans="1:26" x14ac:dyDescent="0.25">
      <c r="A11" s="1" t="s">
        <v>55</v>
      </c>
      <c r="B11" s="1" t="s">
        <v>56</v>
      </c>
      <c r="C11" s="1" t="s">
        <v>3</v>
      </c>
      <c r="D11" s="1" t="s">
        <v>21</v>
      </c>
      <c r="E11" s="1" t="s">
        <v>22</v>
      </c>
      <c r="F11" s="4" t="s">
        <v>3</v>
      </c>
      <c r="G11" s="5">
        <v>0.1242</v>
      </c>
      <c r="H11" s="1" t="s">
        <v>57</v>
      </c>
      <c r="I11" s="4" t="s">
        <v>3</v>
      </c>
      <c r="J11" s="5">
        <v>0.17180000000000001</v>
      </c>
      <c r="K11" s="1" t="s">
        <v>3</v>
      </c>
      <c r="L11" s="4" t="s">
        <v>3</v>
      </c>
      <c r="M11" s="5">
        <v>0.12280000000000001</v>
      </c>
      <c r="N11" s="1" t="s">
        <v>3</v>
      </c>
      <c r="O11" s="4" t="s">
        <v>3</v>
      </c>
      <c r="P11" s="5">
        <v>9.0200000000000002E-2</v>
      </c>
      <c r="Q11" s="1" t="s">
        <v>3</v>
      </c>
      <c r="R11" s="4" t="s">
        <v>3</v>
      </c>
      <c r="S11" s="1" t="s">
        <v>3</v>
      </c>
      <c r="T11" s="1" t="s">
        <v>3</v>
      </c>
      <c r="U11" s="4" t="s">
        <v>3</v>
      </c>
      <c r="V11" s="1" t="s">
        <v>3</v>
      </c>
      <c r="W11" s="1" t="s">
        <v>3</v>
      </c>
      <c r="X11" s="4" t="s">
        <v>3</v>
      </c>
      <c r="Y11" s="5">
        <v>0.33229999999999998</v>
      </c>
      <c r="Z11" s="1" t="s">
        <v>3</v>
      </c>
    </row>
    <row r="12" spans="1:26" x14ac:dyDescent="0.25">
      <c r="A12" s="1" t="s">
        <v>55</v>
      </c>
      <c r="B12" s="1" t="s">
        <v>56</v>
      </c>
      <c r="C12" s="1" t="s">
        <v>3</v>
      </c>
      <c r="D12" s="1" t="s">
        <v>24</v>
      </c>
      <c r="E12" s="1" t="s">
        <v>22</v>
      </c>
      <c r="F12" s="4" t="s">
        <v>3</v>
      </c>
      <c r="G12" s="5">
        <v>0.24310000000000001</v>
      </c>
      <c r="H12" s="1" t="s">
        <v>57</v>
      </c>
      <c r="I12" s="4" t="s">
        <v>3</v>
      </c>
      <c r="J12" s="5">
        <v>0.28179999999999999</v>
      </c>
      <c r="K12" s="1" t="s">
        <v>3</v>
      </c>
      <c r="L12" s="4" t="s">
        <v>3</v>
      </c>
      <c r="M12" s="5">
        <v>0.25169999999999998</v>
      </c>
      <c r="N12" s="1" t="s">
        <v>3</v>
      </c>
      <c r="O12" s="4" t="s">
        <v>3</v>
      </c>
      <c r="P12" s="5">
        <v>0.19700000000000001</v>
      </c>
      <c r="Q12" s="1" t="s">
        <v>3</v>
      </c>
      <c r="R12" s="4" t="s">
        <v>3</v>
      </c>
      <c r="S12" s="1" t="s">
        <v>3</v>
      </c>
      <c r="T12" s="1" t="s">
        <v>3</v>
      </c>
      <c r="U12" s="4" t="s">
        <v>3</v>
      </c>
      <c r="V12" s="1" t="s">
        <v>3</v>
      </c>
      <c r="W12" s="1" t="s">
        <v>3</v>
      </c>
      <c r="X12" s="4" t="s">
        <v>3</v>
      </c>
      <c r="Y12" s="5">
        <v>0.4325</v>
      </c>
      <c r="Z12" s="1" t="s">
        <v>3</v>
      </c>
    </row>
    <row r="13" spans="1:26" x14ac:dyDescent="0.25">
      <c r="D13" t="s">
        <v>236</v>
      </c>
      <c r="F13" s="4"/>
      <c r="G13">
        <v>1.9084000000000001</v>
      </c>
      <c r="I13" s="4"/>
      <c r="J13">
        <v>1.9084000000000001</v>
      </c>
      <c r="L13" s="4"/>
      <c r="M13">
        <v>1.9084000000000001</v>
      </c>
      <c r="O13" s="4"/>
      <c r="P13">
        <v>1.9084000000000001</v>
      </c>
      <c r="R13" s="4"/>
      <c r="U13" s="4"/>
      <c r="X13" s="4"/>
      <c r="Y13">
        <v>1.9084000000000001</v>
      </c>
    </row>
    <row r="14" spans="1:26" x14ac:dyDescent="0.25">
      <c r="D14" t="s">
        <v>238</v>
      </c>
      <c r="F14" s="4"/>
      <c r="G14">
        <f>SUM(G12:G13)</f>
        <v>2.1515</v>
      </c>
      <c r="I14" s="4"/>
      <c r="J14">
        <f>SUM(J12:J13)</f>
        <v>2.1901999999999999</v>
      </c>
      <c r="L14" s="4"/>
      <c r="M14">
        <f>SUM(M12:M13)</f>
        <v>2.1600999999999999</v>
      </c>
      <c r="O14" s="4"/>
      <c r="P14">
        <f>SUM(P12:P13)</f>
        <v>2.1053999999999999</v>
      </c>
      <c r="R14" s="4"/>
      <c r="U14" s="4"/>
      <c r="X14" s="4"/>
      <c r="Y14">
        <f>SUM(Y12:Y13)</f>
        <v>2.3409</v>
      </c>
    </row>
    <row r="15" spans="1:26" x14ac:dyDescent="0.25">
      <c r="A15" s="1" t="s">
        <v>58</v>
      </c>
      <c r="B15" s="1" t="s">
        <v>59</v>
      </c>
      <c r="C15" s="1" t="s">
        <v>3</v>
      </c>
      <c r="D15" s="1" t="s">
        <v>21</v>
      </c>
      <c r="E15" s="1" t="s">
        <v>22</v>
      </c>
      <c r="F15" s="4" t="s">
        <v>3</v>
      </c>
      <c r="G15" s="5">
        <v>7.7499999999999999E-2</v>
      </c>
      <c r="H15" s="1" t="s">
        <v>3</v>
      </c>
      <c r="I15" s="4" t="s">
        <v>3</v>
      </c>
      <c r="J15" s="1" t="s">
        <v>3</v>
      </c>
      <c r="K15" s="1" t="s">
        <v>3</v>
      </c>
      <c r="L15" s="4" t="s">
        <v>3</v>
      </c>
      <c r="M15" s="5">
        <v>1.2800000000000001E-2</v>
      </c>
      <c r="N15" s="1" t="s">
        <v>3</v>
      </c>
      <c r="O15" s="4" t="s">
        <v>3</v>
      </c>
      <c r="P15" s="5">
        <v>3.2599999999999997E-2</v>
      </c>
      <c r="Q15" s="1" t="s">
        <v>3</v>
      </c>
      <c r="R15" s="4" t="s">
        <v>3</v>
      </c>
      <c r="S15" s="5">
        <v>0.13830000000000001</v>
      </c>
      <c r="T15" s="1" t="s">
        <v>3</v>
      </c>
      <c r="U15" s="4" t="s">
        <v>3</v>
      </c>
      <c r="V15" s="1" t="s">
        <v>3</v>
      </c>
      <c r="W15" s="1" t="s">
        <v>3</v>
      </c>
      <c r="X15" s="4" t="s">
        <v>3</v>
      </c>
      <c r="Y15" s="5">
        <v>0.16</v>
      </c>
      <c r="Z15" s="1" t="s">
        <v>3</v>
      </c>
    </row>
    <row r="16" spans="1:26" x14ac:dyDescent="0.25">
      <c r="A16" s="1" t="s">
        <v>58</v>
      </c>
      <c r="B16" s="1" t="s">
        <v>59</v>
      </c>
      <c r="C16" s="1" t="s">
        <v>3</v>
      </c>
      <c r="D16" s="1" t="s">
        <v>24</v>
      </c>
      <c r="E16" s="1" t="s">
        <v>22</v>
      </c>
      <c r="F16" s="4" t="s">
        <v>3</v>
      </c>
      <c r="G16" s="5">
        <v>0.1749</v>
      </c>
      <c r="H16" s="1" t="s">
        <v>3</v>
      </c>
      <c r="I16" s="4" t="s">
        <v>3</v>
      </c>
      <c r="J16" s="1" t="s">
        <v>3</v>
      </c>
      <c r="K16" s="1" t="s">
        <v>3</v>
      </c>
      <c r="L16" s="4" t="s">
        <v>3</v>
      </c>
      <c r="M16" s="5">
        <v>0.14630000000000001</v>
      </c>
      <c r="N16" s="1" t="s">
        <v>3</v>
      </c>
      <c r="O16" s="4" t="s">
        <v>3</v>
      </c>
      <c r="P16" s="5">
        <v>0.1366</v>
      </c>
      <c r="Q16" s="1" t="s">
        <v>3</v>
      </c>
      <c r="R16" s="4" t="s">
        <v>3</v>
      </c>
      <c r="S16" s="5">
        <v>0.2016</v>
      </c>
      <c r="T16" s="1" t="s">
        <v>3</v>
      </c>
      <c r="U16" s="4" t="s">
        <v>3</v>
      </c>
      <c r="V16" s="1" t="s">
        <v>3</v>
      </c>
      <c r="W16" s="1" t="s">
        <v>3</v>
      </c>
      <c r="X16" s="4" t="s">
        <v>3</v>
      </c>
      <c r="Y16" s="5">
        <v>0.27300000000000002</v>
      </c>
      <c r="Z16" s="1" t="s">
        <v>3</v>
      </c>
    </row>
    <row r="17" spans="1:25" x14ac:dyDescent="0.25">
      <c r="D17" t="s">
        <v>237</v>
      </c>
      <c r="G17">
        <v>1.9166000000000001</v>
      </c>
      <c r="M17">
        <v>1.9166000000000001</v>
      </c>
      <c r="P17">
        <v>1.9166000000000001</v>
      </c>
      <c r="S17">
        <v>1.9166000000000001</v>
      </c>
      <c r="Y17">
        <v>1.9166000000000001</v>
      </c>
    </row>
    <row r="18" spans="1:25" x14ac:dyDescent="0.25">
      <c r="D18" t="s">
        <v>238</v>
      </c>
      <c r="G18">
        <f>SUM(G16:G17)</f>
        <v>2.0914999999999999</v>
      </c>
      <c r="M18">
        <f>SUM(M16:M17)</f>
        <v>2.0629</v>
      </c>
      <c r="P18">
        <f>SUM(P16:P17)</f>
        <v>2.0531999999999999</v>
      </c>
      <c r="S18">
        <f>SUM(S16:S17)</f>
        <v>2.1181999999999999</v>
      </c>
      <c r="Y18">
        <f>SUM(Y16:Y17)</f>
        <v>2.1896</v>
      </c>
    </row>
    <row r="19" spans="1:25" x14ac:dyDescent="0.25">
      <c r="A19" s="1" t="s">
        <v>27</v>
      </c>
      <c r="B19" s="1" t="s">
        <v>28</v>
      </c>
    </row>
    <row r="22" spans="1:25" ht="72.75" customHeight="1" x14ac:dyDescent="0.25">
      <c r="A22" s="9" t="s">
        <v>235</v>
      </c>
      <c r="B22" s="9"/>
      <c r="C22" s="9"/>
      <c r="D22" s="9"/>
      <c r="E22" s="9"/>
      <c r="F22" s="7"/>
    </row>
    <row r="23" spans="1:25" x14ac:dyDescent="0.25">
      <c r="F23" s="7"/>
    </row>
    <row r="24" spans="1:25" ht="68.25" customHeight="1" x14ac:dyDescent="0.25">
      <c r="A24" s="9" t="s">
        <v>229</v>
      </c>
      <c r="B24" s="9"/>
      <c r="C24" s="9"/>
      <c r="D24" s="9"/>
      <c r="E24" s="9"/>
      <c r="F24" s="7"/>
    </row>
    <row r="26" spans="1:25" x14ac:dyDescent="0.25">
      <c r="A26" s="9" t="s">
        <v>230</v>
      </c>
      <c r="B26" s="9"/>
      <c r="C26" s="9"/>
      <c r="D26" s="9"/>
      <c r="E26" s="9"/>
    </row>
    <row r="27" spans="1:25" x14ac:dyDescent="0.25">
      <c r="A27" s="9"/>
      <c r="B27" s="9"/>
      <c r="C27" s="9"/>
      <c r="D27" s="9"/>
      <c r="E27" s="9"/>
    </row>
    <row r="28" spans="1:25" x14ac:dyDescent="0.25">
      <c r="A28" s="9"/>
      <c r="B28" s="9"/>
      <c r="C28" s="9"/>
      <c r="D28" s="9"/>
      <c r="E28" s="9"/>
    </row>
    <row r="29" spans="1:25" x14ac:dyDescent="0.25">
      <c r="A29" s="9"/>
      <c r="B29" s="9"/>
      <c r="C29" s="9"/>
      <c r="D29" s="9"/>
      <c r="E29" s="9"/>
    </row>
    <row r="30" spans="1:25" x14ac:dyDescent="0.25">
      <c r="A30" s="9"/>
      <c r="B30" s="9"/>
      <c r="C30" s="9"/>
      <c r="D30" s="9"/>
      <c r="E30" s="9"/>
    </row>
    <row r="31" spans="1:25" x14ac:dyDescent="0.25">
      <c r="A31" s="9"/>
      <c r="B31" s="9"/>
      <c r="C31" s="9"/>
      <c r="D31" s="9"/>
      <c r="E31" s="9"/>
    </row>
    <row r="32" spans="1:25" x14ac:dyDescent="0.25">
      <c r="A32" s="9"/>
      <c r="B32" s="9"/>
      <c r="C32" s="9"/>
      <c r="D32" s="9"/>
      <c r="E32" s="9"/>
    </row>
    <row r="33" spans="1:5" x14ac:dyDescent="0.25">
      <c r="A33" s="9"/>
      <c r="B33" s="9"/>
      <c r="C33" s="9"/>
      <c r="D33" s="9"/>
      <c r="E33" s="9"/>
    </row>
    <row r="34" spans="1:5" x14ac:dyDescent="0.25">
      <c r="A34" s="9"/>
      <c r="B34" s="9"/>
      <c r="C34" s="9"/>
      <c r="D34" s="9"/>
      <c r="E34" s="9"/>
    </row>
  </sheetData>
  <mergeCells count="10">
    <mergeCell ref="U5:V5"/>
    <mergeCell ref="X5:Y5"/>
    <mergeCell ref="A22:E22"/>
    <mergeCell ref="A24:E24"/>
    <mergeCell ref="A26:E34"/>
    <mergeCell ref="F5:G5"/>
    <mergeCell ref="I5:J5"/>
    <mergeCell ref="L5:M5"/>
    <mergeCell ref="O5:P5"/>
    <mergeCell ref="R5:S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opLeftCell="B1" workbookViewId="0">
      <selection activeCell="G12" sqref="G12:G14"/>
    </sheetView>
  </sheetViews>
  <sheetFormatPr defaultRowHeight="15" x14ac:dyDescent="0.25"/>
  <cols>
    <col min="2" max="2" width="27.42578125" bestFit="1" customWidth="1"/>
    <col min="4" max="4" width="32.140625" bestFit="1" customWidth="1"/>
  </cols>
  <sheetData>
    <row r="1" spans="1:26" x14ac:dyDescent="0.25">
      <c r="A1" s="1" t="s">
        <v>0</v>
      </c>
      <c r="B1" s="1" t="s">
        <v>1</v>
      </c>
    </row>
    <row r="2" spans="1:26" x14ac:dyDescent="0.25">
      <c r="A2" s="1" t="s">
        <v>60</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61</v>
      </c>
      <c r="B7" s="1" t="s">
        <v>62</v>
      </c>
      <c r="C7" s="1" t="s">
        <v>3</v>
      </c>
      <c r="D7" s="1" t="s">
        <v>43</v>
      </c>
      <c r="E7" s="1" t="s">
        <v>63</v>
      </c>
      <c r="F7" s="4" t="s">
        <v>3</v>
      </c>
      <c r="G7" s="5">
        <v>2.6599999999999999E-2</v>
      </c>
      <c r="H7" s="1" t="s">
        <v>3</v>
      </c>
      <c r="I7" s="4" t="s">
        <v>3</v>
      </c>
      <c r="J7" s="5">
        <v>1.95E-2</v>
      </c>
      <c r="K7" s="1" t="s">
        <v>3</v>
      </c>
      <c r="L7" s="4" t="s">
        <v>3</v>
      </c>
      <c r="M7" s="5">
        <v>-1.9099999999999999E-2</v>
      </c>
      <c r="N7" s="1" t="s">
        <v>3</v>
      </c>
      <c r="O7" s="4" t="s">
        <v>3</v>
      </c>
      <c r="P7" s="5">
        <v>2.29E-2</v>
      </c>
      <c r="Q7" s="1" t="s">
        <v>3</v>
      </c>
      <c r="R7" s="4" t="s">
        <v>3</v>
      </c>
      <c r="S7" s="5">
        <v>5.8299999999999998E-2</v>
      </c>
      <c r="T7" s="1" t="s">
        <v>3</v>
      </c>
      <c r="U7" s="4" t="s">
        <v>3</v>
      </c>
      <c r="V7" s="1" t="s">
        <v>3</v>
      </c>
      <c r="W7" s="1" t="s">
        <v>3</v>
      </c>
      <c r="X7" s="4" t="s">
        <v>3</v>
      </c>
      <c r="Y7" s="5">
        <v>5.9299999999999999E-2</v>
      </c>
      <c r="Z7" s="1" t="s">
        <v>3</v>
      </c>
    </row>
    <row r="8" spans="1:26" x14ac:dyDescent="0.25">
      <c r="A8" s="1" t="s">
        <v>61</v>
      </c>
      <c r="B8" s="1" t="s">
        <v>62</v>
      </c>
      <c r="C8" s="1" t="s">
        <v>3</v>
      </c>
      <c r="D8" s="1" t="s">
        <v>44</v>
      </c>
      <c r="E8" s="1" t="s">
        <v>63</v>
      </c>
      <c r="F8" s="4" t="s">
        <v>3</v>
      </c>
      <c r="G8" s="5">
        <v>0.11940000000000001</v>
      </c>
      <c r="H8" s="1" t="s">
        <v>3</v>
      </c>
      <c r="I8" s="4" t="s">
        <v>3</v>
      </c>
      <c r="J8" s="5">
        <v>0.1095</v>
      </c>
      <c r="K8" s="1" t="s">
        <v>3</v>
      </c>
      <c r="L8" s="4" t="s">
        <v>3</v>
      </c>
      <c r="M8" s="5">
        <v>0.1134</v>
      </c>
      <c r="N8" s="1" t="s">
        <v>3</v>
      </c>
      <c r="O8" s="4" t="s">
        <v>3</v>
      </c>
      <c r="P8" s="5">
        <v>0.12690000000000001</v>
      </c>
      <c r="Q8" s="1" t="s">
        <v>3</v>
      </c>
      <c r="R8" s="4" t="s">
        <v>3</v>
      </c>
      <c r="S8" s="5">
        <v>0.1216</v>
      </c>
      <c r="T8" s="1" t="s">
        <v>3</v>
      </c>
      <c r="U8" s="4" t="s">
        <v>3</v>
      </c>
      <c r="V8" s="1" t="s">
        <v>3</v>
      </c>
      <c r="W8" s="1" t="s">
        <v>3</v>
      </c>
      <c r="X8" s="4" t="s">
        <v>3</v>
      </c>
      <c r="Y8" s="5">
        <v>0.18479999999999999</v>
      </c>
      <c r="Z8" s="1" t="s">
        <v>3</v>
      </c>
    </row>
    <row r="9" spans="1:26" x14ac:dyDescent="0.25">
      <c r="D9" t="s">
        <v>237</v>
      </c>
      <c r="F9" s="4"/>
      <c r="G9">
        <v>1.9166000000000001</v>
      </c>
      <c r="I9" s="4"/>
      <c r="J9">
        <v>1.9166000000000001</v>
      </c>
      <c r="L9" s="4"/>
      <c r="M9">
        <v>1.9166000000000001</v>
      </c>
      <c r="O9" s="4"/>
      <c r="P9">
        <v>1.9166000000000001</v>
      </c>
      <c r="R9" s="4"/>
      <c r="S9">
        <v>1.9166000000000001</v>
      </c>
      <c r="U9" s="4"/>
      <c r="X9" s="4"/>
      <c r="Y9">
        <v>1.9166000000000001</v>
      </c>
    </row>
    <row r="10" spans="1:26" x14ac:dyDescent="0.25">
      <c r="A10" s="1"/>
      <c r="B10" s="1"/>
      <c r="C10" s="1"/>
      <c r="D10" s="1" t="s">
        <v>238</v>
      </c>
      <c r="E10" s="1"/>
      <c r="F10" s="4"/>
      <c r="G10" s="1">
        <f>SUM(G8:G9)</f>
        <v>2.036</v>
      </c>
      <c r="H10" s="1"/>
      <c r="I10" s="4"/>
      <c r="J10" s="1">
        <f>SUM(J8:J9)</f>
        <v>2.0261</v>
      </c>
      <c r="K10" s="1"/>
      <c r="L10" s="4"/>
      <c r="M10" s="1">
        <f>SUM(M8:M9)</f>
        <v>2.0300000000000002</v>
      </c>
      <c r="N10" s="1"/>
      <c r="O10" s="4"/>
      <c r="P10" s="1">
        <f>SUM(P8:P9)</f>
        <v>2.0434999999999999</v>
      </c>
      <c r="Q10" s="1"/>
      <c r="R10" s="4"/>
      <c r="S10" s="1">
        <f>SUM(S8:S9)</f>
        <v>2.0382000000000002</v>
      </c>
      <c r="T10" s="1"/>
      <c r="U10" s="4"/>
      <c r="V10" s="1"/>
      <c r="W10" s="1"/>
      <c r="X10" s="4"/>
      <c r="Y10" s="1">
        <f>SUM(Y8:Y9)</f>
        <v>2.1013999999999999</v>
      </c>
      <c r="Z10" s="1"/>
    </row>
    <row r="11" spans="1:26" x14ac:dyDescent="0.25">
      <c r="A11" s="1" t="s">
        <v>64</v>
      </c>
      <c r="B11" s="1" t="s">
        <v>65</v>
      </c>
      <c r="C11" s="1" t="s">
        <v>3</v>
      </c>
      <c r="D11" s="1" t="s">
        <v>43</v>
      </c>
      <c r="E11" s="1" t="s">
        <v>22</v>
      </c>
      <c r="F11" s="4" t="s">
        <v>3</v>
      </c>
      <c r="G11" s="5">
        <v>1.66E-2</v>
      </c>
      <c r="H11" s="1" t="s">
        <v>3</v>
      </c>
      <c r="I11" s="4" t="s">
        <v>3</v>
      </c>
      <c r="J11" s="5">
        <v>6.0299999999999999E-2</v>
      </c>
      <c r="K11" s="1" t="s">
        <v>3</v>
      </c>
      <c r="L11" s="4" t="s">
        <v>3</v>
      </c>
      <c r="M11" s="5">
        <v>-7.3000000000000001E-3</v>
      </c>
      <c r="N11" s="1" t="s">
        <v>3</v>
      </c>
      <c r="O11" s="4" t="s">
        <v>3</v>
      </c>
      <c r="P11" s="5">
        <v>4.5999999999999999E-3</v>
      </c>
      <c r="Q11" s="1" t="s">
        <v>3</v>
      </c>
      <c r="R11" s="4" t="s">
        <v>3</v>
      </c>
      <c r="S11" s="5">
        <v>3.1800000000000002E-2</v>
      </c>
      <c r="T11" s="1" t="s">
        <v>3</v>
      </c>
      <c r="U11" s="4" t="s">
        <v>3</v>
      </c>
      <c r="V11" s="5">
        <v>2.1399999999999999E-2</v>
      </c>
      <c r="W11" s="1" t="s">
        <v>3</v>
      </c>
      <c r="X11" s="4" t="s">
        <v>3</v>
      </c>
      <c r="Y11" s="5">
        <v>9.1800000000000007E-2</v>
      </c>
      <c r="Z11" s="1" t="s">
        <v>3</v>
      </c>
    </row>
    <row r="12" spans="1:26" x14ac:dyDescent="0.25">
      <c r="A12" s="1" t="s">
        <v>64</v>
      </c>
      <c r="B12" s="1" t="s">
        <v>65</v>
      </c>
      <c r="C12" s="1" t="s">
        <v>3</v>
      </c>
      <c r="D12" s="1" t="s">
        <v>44</v>
      </c>
      <c r="E12" s="1" t="s">
        <v>22</v>
      </c>
      <c r="F12" s="4" t="s">
        <v>3</v>
      </c>
      <c r="G12" s="5">
        <v>0.12809999999999999</v>
      </c>
      <c r="H12" s="1" t="s">
        <v>3</v>
      </c>
      <c r="I12" s="4" t="s">
        <v>3</v>
      </c>
      <c r="J12" s="5">
        <v>0.17030000000000001</v>
      </c>
      <c r="K12" s="1" t="s">
        <v>3</v>
      </c>
      <c r="L12" s="4" t="s">
        <v>3</v>
      </c>
      <c r="M12" s="5">
        <v>0.10920000000000001</v>
      </c>
      <c r="N12" s="1" t="s">
        <v>3</v>
      </c>
      <c r="O12" s="4" t="s">
        <v>3</v>
      </c>
      <c r="P12" s="5">
        <v>0.1114</v>
      </c>
      <c r="Q12" s="1" t="s">
        <v>3</v>
      </c>
      <c r="R12" s="4" t="s">
        <v>3</v>
      </c>
      <c r="S12" s="5">
        <v>0.13239999999999999</v>
      </c>
      <c r="T12" s="1" t="s">
        <v>3</v>
      </c>
      <c r="U12" s="4" t="s">
        <v>3</v>
      </c>
      <c r="V12" s="5">
        <v>2.0362</v>
      </c>
      <c r="W12" s="1" t="s">
        <v>3</v>
      </c>
      <c r="X12" s="4" t="s">
        <v>3</v>
      </c>
      <c r="Y12" s="5">
        <v>0.192</v>
      </c>
      <c r="Z12" s="1" t="s">
        <v>3</v>
      </c>
    </row>
    <row r="13" spans="1:26" x14ac:dyDescent="0.25">
      <c r="A13" s="1"/>
      <c r="B13" s="1"/>
      <c r="C13" s="1"/>
      <c r="D13" s="1" t="s">
        <v>236</v>
      </c>
      <c r="E13" s="1"/>
      <c r="F13" s="4"/>
      <c r="G13" s="1">
        <v>1.9084000000000001</v>
      </c>
      <c r="H13" s="1"/>
      <c r="I13" s="4"/>
      <c r="J13" s="1">
        <v>1.9084000000000001</v>
      </c>
      <c r="K13" s="1"/>
      <c r="L13" s="4"/>
      <c r="M13" s="1">
        <v>1.9084000000000001</v>
      </c>
      <c r="N13" s="1"/>
      <c r="O13" s="4"/>
      <c r="P13" s="1">
        <v>1.9084000000000001</v>
      </c>
      <c r="Q13" s="1"/>
      <c r="R13" s="4"/>
      <c r="S13" s="1">
        <v>1.9084000000000001</v>
      </c>
      <c r="T13" s="1"/>
      <c r="U13" s="4"/>
      <c r="V13" s="1">
        <v>1.9084000000000001</v>
      </c>
      <c r="W13" s="1"/>
      <c r="X13" s="4"/>
      <c r="Y13" s="1">
        <v>1.9084000000000001</v>
      </c>
      <c r="Z13" s="1"/>
    </row>
    <row r="14" spans="1:26" x14ac:dyDescent="0.25">
      <c r="D14" t="s">
        <v>238</v>
      </c>
      <c r="G14">
        <f>SUM(G12:G13)</f>
        <v>2.0365000000000002</v>
      </c>
      <c r="J14">
        <f>SUM(J12:J13)</f>
        <v>2.0787</v>
      </c>
      <c r="M14">
        <f>SUM(M12:M13)</f>
        <v>2.0176000000000003</v>
      </c>
      <c r="P14">
        <f>SUM(P12:P13)</f>
        <v>2.0198</v>
      </c>
      <c r="S14">
        <f>SUM(S12:S13)</f>
        <v>2.0407999999999999</v>
      </c>
      <c r="V14">
        <f>SUM(V12:V13)</f>
        <v>3.9446000000000003</v>
      </c>
      <c r="Y14">
        <f>SUM(Y12:Y13)</f>
        <v>2.1004</v>
      </c>
    </row>
    <row r="16" spans="1:26" x14ac:dyDescent="0.25">
      <c r="A16" s="1" t="s">
        <v>27</v>
      </c>
      <c r="B16" s="1" t="s">
        <v>28</v>
      </c>
    </row>
    <row r="19" spans="1:6" ht="72.75" customHeight="1" x14ac:dyDescent="0.25">
      <c r="A19" s="9" t="s">
        <v>235</v>
      </c>
      <c r="B19" s="9"/>
      <c r="C19" s="9"/>
      <c r="D19" s="9"/>
      <c r="E19" s="9"/>
      <c r="F19" s="7"/>
    </row>
    <row r="20" spans="1:6" x14ac:dyDescent="0.25">
      <c r="F20" s="7"/>
    </row>
    <row r="21" spans="1:6" ht="68.25" customHeight="1" x14ac:dyDescent="0.25">
      <c r="A21" s="9" t="s">
        <v>229</v>
      </c>
      <c r="B21" s="9"/>
      <c r="C21" s="9"/>
      <c r="D21" s="9"/>
      <c r="E21" s="9"/>
      <c r="F21" s="7"/>
    </row>
    <row r="23" spans="1:6" x14ac:dyDescent="0.25">
      <c r="A23" s="9" t="s">
        <v>230</v>
      </c>
      <c r="B23" s="9"/>
      <c r="C23" s="9"/>
      <c r="D23" s="9"/>
      <c r="E23" s="9"/>
    </row>
    <row r="24" spans="1:6" x14ac:dyDescent="0.25">
      <c r="A24" s="9"/>
      <c r="B24" s="9"/>
      <c r="C24" s="9"/>
      <c r="D24" s="9"/>
      <c r="E24" s="9"/>
    </row>
    <row r="25" spans="1:6" x14ac:dyDescent="0.25">
      <c r="A25" s="9"/>
      <c r="B25" s="9"/>
      <c r="C25" s="9"/>
      <c r="D25" s="9"/>
      <c r="E25" s="9"/>
    </row>
    <row r="26" spans="1:6" x14ac:dyDescent="0.25">
      <c r="A26" s="9"/>
      <c r="B26" s="9"/>
      <c r="C26" s="9"/>
      <c r="D26" s="9"/>
      <c r="E26" s="9"/>
    </row>
    <row r="27" spans="1:6" x14ac:dyDescent="0.25">
      <c r="A27" s="9"/>
      <c r="B27" s="9"/>
      <c r="C27" s="9"/>
      <c r="D27" s="9"/>
      <c r="E27" s="9"/>
    </row>
    <row r="28" spans="1:6" x14ac:dyDescent="0.25">
      <c r="A28" s="9"/>
      <c r="B28" s="9"/>
      <c r="C28" s="9"/>
      <c r="D28" s="9"/>
      <c r="E28" s="9"/>
    </row>
    <row r="29" spans="1:6" x14ac:dyDescent="0.25">
      <c r="A29" s="9"/>
      <c r="B29" s="9"/>
      <c r="C29" s="9"/>
      <c r="D29" s="9"/>
      <c r="E29" s="9"/>
    </row>
    <row r="30" spans="1:6" x14ac:dyDescent="0.25">
      <c r="A30" s="9"/>
      <c r="B30" s="9"/>
      <c r="C30" s="9"/>
      <c r="D30" s="9"/>
      <c r="E30" s="9"/>
    </row>
    <row r="31" spans="1:6" x14ac:dyDescent="0.25">
      <c r="A31" s="9"/>
      <c r="B31" s="9"/>
      <c r="C31" s="9"/>
      <c r="D31" s="9"/>
      <c r="E31" s="9"/>
    </row>
  </sheetData>
  <mergeCells count="10">
    <mergeCell ref="U5:V5"/>
    <mergeCell ref="X5:Y5"/>
    <mergeCell ref="A19:E19"/>
    <mergeCell ref="A21:E21"/>
    <mergeCell ref="A23:E31"/>
    <mergeCell ref="F5:G5"/>
    <mergeCell ref="I5:J5"/>
    <mergeCell ref="L5:M5"/>
    <mergeCell ref="O5:P5"/>
    <mergeCell ref="R5:S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opLeftCell="F1" workbookViewId="0">
      <selection activeCell="V9" sqref="V9"/>
    </sheetView>
  </sheetViews>
  <sheetFormatPr defaultRowHeight="15" x14ac:dyDescent="0.25"/>
  <cols>
    <col min="2" max="2" width="31.85546875" bestFit="1" customWidth="1"/>
    <col min="4" max="4" width="23" bestFit="1" customWidth="1"/>
  </cols>
  <sheetData>
    <row r="1" spans="1:26" x14ac:dyDescent="0.25">
      <c r="A1" s="1" t="s">
        <v>0</v>
      </c>
      <c r="B1" s="1" t="s">
        <v>1</v>
      </c>
    </row>
    <row r="2" spans="1:26" x14ac:dyDescent="0.25">
      <c r="A2" s="1" t="s">
        <v>66</v>
      </c>
    </row>
    <row r="5" spans="1:26" x14ac:dyDescent="0.25">
      <c r="A5" s="1" t="s">
        <v>3</v>
      </c>
      <c r="B5" s="1" t="s">
        <v>3</v>
      </c>
      <c r="C5" s="1" t="s">
        <v>3</v>
      </c>
      <c r="D5" s="1" t="s">
        <v>3</v>
      </c>
      <c r="E5" s="1" t="s">
        <v>3</v>
      </c>
      <c r="F5" s="8" t="s">
        <v>4</v>
      </c>
      <c r="G5" s="8"/>
      <c r="H5" s="1" t="s">
        <v>3</v>
      </c>
      <c r="I5" s="8" t="s">
        <v>5</v>
      </c>
      <c r="J5" s="8"/>
      <c r="K5" s="1" t="s">
        <v>3</v>
      </c>
      <c r="L5" s="8" t="s">
        <v>6</v>
      </c>
      <c r="M5" s="8"/>
      <c r="N5" s="1" t="s">
        <v>3</v>
      </c>
      <c r="O5" s="8" t="s">
        <v>7</v>
      </c>
      <c r="P5" s="8"/>
      <c r="Q5" s="1" t="s">
        <v>3</v>
      </c>
      <c r="R5" s="8" t="s">
        <v>8</v>
      </c>
      <c r="S5" s="8"/>
      <c r="T5" s="1" t="s">
        <v>3</v>
      </c>
      <c r="U5" s="8" t="s">
        <v>9</v>
      </c>
      <c r="V5" s="8"/>
      <c r="W5" s="1" t="s">
        <v>3</v>
      </c>
      <c r="X5" s="8" t="s">
        <v>10</v>
      </c>
      <c r="Y5" s="8"/>
      <c r="Z5" s="1" t="s">
        <v>3</v>
      </c>
    </row>
    <row r="6" spans="1:26" x14ac:dyDescent="0.25">
      <c r="A6" s="2" t="s">
        <v>11</v>
      </c>
      <c r="B6" s="2" t="s">
        <v>12</v>
      </c>
      <c r="C6" s="2" t="s">
        <v>13</v>
      </c>
      <c r="D6" s="2" t="s">
        <v>14</v>
      </c>
      <c r="E6" s="2" t="s">
        <v>15</v>
      </c>
      <c r="F6" s="3" t="s">
        <v>16</v>
      </c>
      <c r="G6" s="2" t="s">
        <v>17</v>
      </c>
      <c r="H6" s="2" t="s">
        <v>18</v>
      </c>
      <c r="I6" s="3" t="s">
        <v>16</v>
      </c>
      <c r="J6" s="2" t="s">
        <v>17</v>
      </c>
      <c r="K6" s="2" t="s">
        <v>18</v>
      </c>
      <c r="L6" s="3" t="s">
        <v>16</v>
      </c>
      <c r="M6" s="2" t="s">
        <v>17</v>
      </c>
      <c r="N6" s="2" t="s">
        <v>18</v>
      </c>
      <c r="O6" s="3" t="s">
        <v>16</v>
      </c>
      <c r="P6" s="2" t="s">
        <v>17</v>
      </c>
      <c r="Q6" s="2" t="s">
        <v>18</v>
      </c>
      <c r="R6" s="3" t="s">
        <v>16</v>
      </c>
      <c r="S6" s="2" t="s">
        <v>17</v>
      </c>
      <c r="T6" s="2" t="s">
        <v>18</v>
      </c>
      <c r="U6" s="3" t="s">
        <v>16</v>
      </c>
      <c r="V6" s="2" t="s">
        <v>17</v>
      </c>
      <c r="W6" s="2" t="s">
        <v>18</v>
      </c>
      <c r="X6" s="3" t="s">
        <v>16</v>
      </c>
      <c r="Y6" s="2" t="s">
        <v>17</v>
      </c>
      <c r="Z6" s="2" t="s">
        <v>18</v>
      </c>
    </row>
    <row r="7" spans="1:26" x14ac:dyDescent="0.25">
      <c r="A7" s="1" t="s">
        <v>67</v>
      </c>
      <c r="B7" s="1" t="s">
        <v>68</v>
      </c>
      <c r="C7" s="1" t="s">
        <v>3</v>
      </c>
      <c r="D7" s="1" t="s">
        <v>21</v>
      </c>
      <c r="E7" s="1" t="s">
        <v>22</v>
      </c>
      <c r="F7" s="4" t="s">
        <v>3</v>
      </c>
      <c r="G7" s="1" t="s">
        <v>3</v>
      </c>
      <c r="H7" s="1" t="s">
        <v>3</v>
      </c>
      <c r="I7" s="4" t="s">
        <v>3</v>
      </c>
      <c r="J7" s="5">
        <v>0.15040000000000001</v>
      </c>
      <c r="K7" s="1" t="s">
        <v>3</v>
      </c>
      <c r="L7" s="4" t="s">
        <v>3</v>
      </c>
      <c r="M7" s="5">
        <v>6.5199999999999994E-2</v>
      </c>
      <c r="N7" s="1" t="s">
        <v>3</v>
      </c>
      <c r="O7" s="4" t="s">
        <v>3</v>
      </c>
      <c r="P7" s="5">
        <v>2.92E-2</v>
      </c>
      <c r="Q7" s="1" t="s">
        <v>3</v>
      </c>
      <c r="R7" s="4" t="s">
        <v>3</v>
      </c>
      <c r="S7" s="5">
        <v>9.0300000000000005E-2</v>
      </c>
      <c r="T7" s="1" t="s">
        <v>3</v>
      </c>
      <c r="U7" s="4" t="s">
        <v>3</v>
      </c>
      <c r="V7" s="5">
        <v>3.1199999999999999E-2</v>
      </c>
      <c r="W7" s="1" t="s">
        <v>3</v>
      </c>
      <c r="X7" s="4" t="s">
        <v>3</v>
      </c>
      <c r="Y7" s="5">
        <v>9.99</v>
      </c>
      <c r="Z7" s="1" t="s">
        <v>48</v>
      </c>
    </row>
    <row r="8" spans="1:26" x14ac:dyDescent="0.25">
      <c r="A8" s="1" t="s">
        <v>67</v>
      </c>
      <c r="B8" s="1" t="s">
        <v>68</v>
      </c>
      <c r="C8" s="1" t="s">
        <v>3</v>
      </c>
      <c r="D8" s="1" t="s">
        <v>24</v>
      </c>
      <c r="E8" s="1" t="s">
        <v>22</v>
      </c>
      <c r="F8" s="4" t="s">
        <v>3</v>
      </c>
      <c r="G8" s="1" t="s">
        <v>3</v>
      </c>
      <c r="H8" s="1" t="s">
        <v>3</v>
      </c>
      <c r="I8" s="4" t="s">
        <v>3</v>
      </c>
      <c r="J8" s="5">
        <v>0.26040000000000002</v>
      </c>
      <c r="K8" s="1" t="s">
        <v>3</v>
      </c>
      <c r="L8" s="4" t="s">
        <v>3</v>
      </c>
      <c r="M8" s="5">
        <v>0.1817</v>
      </c>
      <c r="N8" s="1" t="s">
        <v>3</v>
      </c>
      <c r="O8" s="4" t="s">
        <v>3</v>
      </c>
      <c r="P8" s="5">
        <v>0.14879999999999999</v>
      </c>
      <c r="Q8" s="1" t="s">
        <v>3</v>
      </c>
      <c r="R8" s="4" t="s">
        <v>3</v>
      </c>
      <c r="S8" s="5">
        <v>0.19089999999999999</v>
      </c>
      <c r="T8" s="1" t="s">
        <v>3</v>
      </c>
      <c r="U8" s="4" t="s">
        <v>3</v>
      </c>
      <c r="V8" s="5">
        <v>0.13730000000000001</v>
      </c>
      <c r="W8" s="1" t="s">
        <v>3</v>
      </c>
      <c r="X8" s="4" t="s">
        <v>3</v>
      </c>
      <c r="Y8" s="5">
        <v>9.99</v>
      </c>
      <c r="Z8" s="1" t="s">
        <v>48</v>
      </c>
    </row>
    <row r="9" spans="1:26" x14ac:dyDescent="0.25">
      <c r="D9" t="s">
        <v>236</v>
      </c>
      <c r="F9" s="4"/>
      <c r="I9" s="4"/>
      <c r="J9">
        <v>1.9084000000000001</v>
      </c>
      <c r="L9" s="4"/>
      <c r="M9">
        <v>1.9084000000000001</v>
      </c>
      <c r="O9" s="4"/>
      <c r="P9">
        <v>1.9084000000000001</v>
      </c>
      <c r="R9" s="4"/>
      <c r="S9">
        <v>1.9084000000000001</v>
      </c>
      <c r="U9" s="4"/>
      <c r="V9">
        <v>1.9084000000000001</v>
      </c>
      <c r="X9" s="4"/>
    </row>
    <row r="10" spans="1:26" x14ac:dyDescent="0.25">
      <c r="D10" t="s">
        <v>238</v>
      </c>
      <c r="F10" s="4"/>
      <c r="I10" s="4"/>
      <c r="J10">
        <f>SUM(J8:J9)</f>
        <v>2.1688000000000001</v>
      </c>
      <c r="L10" s="4"/>
      <c r="M10">
        <f>SUM(M8:M9)</f>
        <v>2.0901000000000001</v>
      </c>
      <c r="O10" s="4"/>
      <c r="P10">
        <f>SUM(P8:P9)</f>
        <v>2.0571999999999999</v>
      </c>
      <c r="R10" s="4"/>
      <c r="S10">
        <f>SUM(S8:S9)</f>
        <v>2.0992999999999999</v>
      </c>
      <c r="U10" s="4"/>
      <c r="V10">
        <f>SUM(V8:V9)</f>
        <v>2.0457000000000001</v>
      </c>
      <c r="X10" s="4"/>
    </row>
    <row r="11" spans="1:26" x14ac:dyDescent="0.25">
      <c r="A11" s="1" t="s">
        <v>69</v>
      </c>
      <c r="B11" s="1" t="s">
        <v>70</v>
      </c>
      <c r="C11" s="1" t="s">
        <v>3</v>
      </c>
      <c r="D11" s="1" t="s">
        <v>21</v>
      </c>
      <c r="E11" s="1" t="s">
        <v>22</v>
      </c>
      <c r="F11" s="4" t="s">
        <v>3</v>
      </c>
      <c r="G11" s="1" t="s">
        <v>3</v>
      </c>
      <c r="H11" s="1" t="s">
        <v>3</v>
      </c>
      <c r="I11" s="4" t="s">
        <v>3</v>
      </c>
      <c r="J11" s="5">
        <v>0.1203</v>
      </c>
      <c r="K11" s="1" t="s">
        <v>3</v>
      </c>
      <c r="L11" s="4" t="s">
        <v>3</v>
      </c>
      <c r="M11" s="5">
        <v>6.5199999999999994E-2</v>
      </c>
      <c r="N11" s="1" t="s">
        <v>3</v>
      </c>
      <c r="O11" s="4" t="s">
        <v>3</v>
      </c>
      <c r="P11" s="5">
        <v>2.92E-2</v>
      </c>
      <c r="Q11" s="1" t="s">
        <v>3</v>
      </c>
      <c r="R11" s="4" t="s">
        <v>3</v>
      </c>
      <c r="S11" s="1" t="s">
        <v>3</v>
      </c>
      <c r="T11" s="1" t="s">
        <v>3</v>
      </c>
      <c r="U11" s="4" t="s">
        <v>3</v>
      </c>
      <c r="V11" s="1" t="s">
        <v>3</v>
      </c>
      <c r="W11" s="1" t="s">
        <v>3</v>
      </c>
      <c r="X11" s="4" t="s">
        <v>3</v>
      </c>
      <c r="Y11" s="5">
        <v>9.99</v>
      </c>
      <c r="Z11" s="1" t="s">
        <v>48</v>
      </c>
    </row>
    <row r="12" spans="1:26" x14ac:dyDescent="0.25">
      <c r="A12" s="1" t="s">
        <v>69</v>
      </c>
      <c r="B12" s="1" t="s">
        <v>70</v>
      </c>
      <c r="C12" s="1" t="s">
        <v>3</v>
      </c>
      <c r="D12" s="1" t="s">
        <v>24</v>
      </c>
      <c r="E12" s="1" t="s">
        <v>22</v>
      </c>
      <c r="F12" s="4" t="s">
        <v>3</v>
      </c>
      <c r="G12" s="1" t="s">
        <v>3</v>
      </c>
      <c r="H12" s="1" t="s">
        <v>3</v>
      </c>
      <c r="I12" s="4" t="s">
        <v>3</v>
      </c>
      <c r="J12" s="5">
        <v>0.2303</v>
      </c>
      <c r="K12" s="1" t="s">
        <v>3</v>
      </c>
      <c r="L12" s="4" t="s">
        <v>3</v>
      </c>
      <c r="M12" s="5">
        <v>0.1817</v>
      </c>
      <c r="N12" s="1" t="s">
        <v>3</v>
      </c>
      <c r="O12" s="4" t="s">
        <v>3</v>
      </c>
      <c r="P12" s="5">
        <v>0.13600000000000001</v>
      </c>
      <c r="Q12" s="1" t="s">
        <v>3</v>
      </c>
      <c r="R12" s="4" t="s">
        <v>3</v>
      </c>
      <c r="S12" s="1" t="s">
        <v>3</v>
      </c>
      <c r="T12" s="1" t="s">
        <v>3</v>
      </c>
      <c r="U12" s="4" t="s">
        <v>3</v>
      </c>
      <c r="V12" s="1" t="s">
        <v>3</v>
      </c>
      <c r="W12" s="1" t="s">
        <v>3</v>
      </c>
      <c r="X12" s="4" t="s">
        <v>3</v>
      </c>
      <c r="Y12" s="5">
        <v>9.99</v>
      </c>
      <c r="Z12" s="1" t="s">
        <v>48</v>
      </c>
    </row>
    <row r="13" spans="1:26" x14ac:dyDescent="0.25">
      <c r="D13" t="s">
        <v>236</v>
      </c>
      <c r="F13" s="4"/>
      <c r="I13" s="4"/>
      <c r="J13">
        <v>1.9084000000000001</v>
      </c>
      <c r="L13" s="4"/>
      <c r="M13">
        <v>1.9084000000000001</v>
      </c>
      <c r="O13" s="4"/>
      <c r="P13">
        <v>1.9084000000000001</v>
      </c>
      <c r="R13" s="4"/>
      <c r="U13" s="4"/>
      <c r="X13" s="4"/>
    </row>
    <row r="14" spans="1:26" x14ac:dyDescent="0.25">
      <c r="D14" t="s">
        <v>238</v>
      </c>
      <c r="F14" s="4"/>
      <c r="I14" s="4"/>
      <c r="J14">
        <f>SUM(J12:J13)</f>
        <v>2.1387</v>
      </c>
      <c r="L14" s="4"/>
      <c r="M14">
        <f>SUM(M12:M13)</f>
        <v>2.0901000000000001</v>
      </c>
      <c r="O14" s="4"/>
      <c r="P14">
        <f>SUM(P12:P13)</f>
        <v>2.0444</v>
      </c>
      <c r="R14" s="4"/>
      <c r="U14" s="4"/>
      <c r="X14" s="4"/>
    </row>
    <row r="15" spans="1:26" x14ac:dyDescent="0.25">
      <c r="A15" s="1" t="s">
        <v>71</v>
      </c>
      <c r="B15" s="1" t="s">
        <v>72</v>
      </c>
      <c r="C15" s="1" t="s">
        <v>3</v>
      </c>
      <c r="D15" s="1" t="s">
        <v>21</v>
      </c>
      <c r="E15" s="1" t="s">
        <v>22</v>
      </c>
      <c r="F15" s="4" t="s">
        <v>3</v>
      </c>
      <c r="G15" s="1" t="s">
        <v>3</v>
      </c>
      <c r="H15" s="1" t="s">
        <v>3</v>
      </c>
      <c r="I15" s="4" t="s">
        <v>3</v>
      </c>
      <c r="J15" s="1" t="s">
        <v>3</v>
      </c>
      <c r="K15" s="1" t="s">
        <v>3</v>
      </c>
      <c r="L15" s="4" t="s">
        <v>3</v>
      </c>
      <c r="M15" s="5">
        <v>4.2299999999999997E-2</v>
      </c>
      <c r="N15" s="1" t="s">
        <v>3</v>
      </c>
      <c r="O15" s="4" t="s">
        <v>3</v>
      </c>
      <c r="P15" s="5">
        <v>3.4599999999999999E-2</v>
      </c>
      <c r="Q15" s="1" t="s">
        <v>3</v>
      </c>
      <c r="R15" s="4" t="s">
        <v>3</v>
      </c>
      <c r="S15" s="5">
        <v>0.1394</v>
      </c>
      <c r="T15" s="1" t="s">
        <v>3</v>
      </c>
      <c r="U15" s="4" t="s">
        <v>3</v>
      </c>
      <c r="V15" s="1" t="s">
        <v>3</v>
      </c>
      <c r="W15" s="1" t="s">
        <v>3</v>
      </c>
      <c r="X15" s="4" t="s">
        <v>3</v>
      </c>
      <c r="Y15" s="5">
        <v>9.8800000000000008</v>
      </c>
      <c r="Z15" s="1" t="s">
        <v>48</v>
      </c>
    </row>
    <row r="16" spans="1:26" x14ac:dyDescent="0.25">
      <c r="A16" s="1" t="s">
        <v>71</v>
      </c>
      <c r="B16" s="1" t="s">
        <v>72</v>
      </c>
      <c r="C16" s="1" t="s">
        <v>3</v>
      </c>
      <c r="D16" s="1" t="s">
        <v>24</v>
      </c>
      <c r="E16" s="1" t="s">
        <v>22</v>
      </c>
      <c r="F16" s="4" t="s">
        <v>3</v>
      </c>
      <c r="G16" s="1" t="s">
        <v>3</v>
      </c>
      <c r="H16" s="1" t="s">
        <v>3</v>
      </c>
      <c r="I16" s="4" t="s">
        <v>3</v>
      </c>
      <c r="J16" s="1" t="s">
        <v>3</v>
      </c>
      <c r="K16" s="1" t="s">
        <v>3</v>
      </c>
      <c r="L16" s="4" t="s">
        <v>3</v>
      </c>
      <c r="M16" s="5">
        <v>0.1724</v>
      </c>
      <c r="N16" s="1" t="s">
        <v>3</v>
      </c>
      <c r="O16" s="4" t="s">
        <v>3</v>
      </c>
      <c r="P16" s="5">
        <v>0.1386</v>
      </c>
      <c r="Q16" s="1" t="s">
        <v>3</v>
      </c>
      <c r="R16" s="4" t="s">
        <v>3</v>
      </c>
      <c r="S16" s="5">
        <v>0.20269999999999999</v>
      </c>
      <c r="T16" s="1" t="s">
        <v>3</v>
      </c>
      <c r="U16" s="4" t="s">
        <v>3</v>
      </c>
      <c r="V16" s="1" t="s">
        <v>3</v>
      </c>
      <c r="W16" s="1" t="s">
        <v>3</v>
      </c>
      <c r="X16" s="4" t="s">
        <v>3</v>
      </c>
      <c r="Y16" s="5">
        <v>9.8800000000000008</v>
      </c>
      <c r="Z16" s="1" t="s">
        <v>48</v>
      </c>
    </row>
    <row r="17" spans="1:26" x14ac:dyDescent="0.25">
      <c r="D17" t="s">
        <v>237</v>
      </c>
      <c r="F17" s="4"/>
      <c r="I17" s="4"/>
      <c r="L17" s="4"/>
      <c r="M17">
        <v>1.9166000000000001</v>
      </c>
      <c r="O17" s="4"/>
      <c r="P17">
        <v>1.9166000000000001</v>
      </c>
      <c r="R17" s="4"/>
      <c r="S17">
        <v>1.9166000000000001</v>
      </c>
      <c r="U17" s="4"/>
      <c r="X17" s="4"/>
    </row>
    <row r="18" spans="1:26" x14ac:dyDescent="0.25">
      <c r="D18" t="s">
        <v>238</v>
      </c>
      <c r="F18" s="4"/>
      <c r="I18" s="4"/>
      <c r="L18" s="4"/>
      <c r="M18">
        <f>SUM(M16:M17)</f>
        <v>2.089</v>
      </c>
      <c r="O18" s="4"/>
      <c r="P18">
        <f>SUM(P16:P17)</f>
        <v>2.0552000000000001</v>
      </c>
      <c r="R18" s="4"/>
      <c r="S18">
        <f>SUM(S16:S17)</f>
        <v>2.1193</v>
      </c>
      <c r="U18" s="4"/>
      <c r="X18" s="4"/>
    </row>
    <row r="19" spans="1:26" x14ac:dyDescent="0.25">
      <c r="A19" s="1" t="s">
        <v>73</v>
      </c>
      <c r="B19" s="1" t="s">
        <v>74</v>
      </c>
      <c r="C19" s="1" t="s">
        <v>3</v>
      </c>
      <c r="D19" s="1" t="s">
        <v>21</v>
      </c>
      <c r="E19" s="1" t="s">
        <v>22</v>
      </c>
      <c r="F19" s="4" t="s">
        <v>3</v>
      </c>
      <c r="G19" s="1" t="s">
        <v>3</v>
      </c>
      <c r="H19" s="1" t="s">
        <v>3</v>
      </c>
      <c r="I19" s="4" t="s">
        <v>3</v>
      </c>
      <c r="J19" s="5">
        <v>0.15040000000000001</v>
      </c>
      <c r="K19" s="1" t="s">
        <v>3</v>
      </c>
      <c r="L19" s="4" t="s">
        <v>3</v>
      </c>
      <c r="M19" s="5">
        <v>6.5199999999999994E-2</v>
      </c>
      <c r="N19" s="1" t="s">
        <v>3</v>
      </c>
      <c r="O19" s="4" t="s">
        <v>3</v>
      </c>
      <c r="P19" s="5">
        <v>2.92E-2</v>
      </c>
      <c r="Q19" s="1" t="s">
        <v>3</v>
      </c>
      <c r="R19" s="4" t="s">
        <v>3</v>
      </c>
      <c r="S19" s="5">
        <v>5.8799999999999998E-2</v>
      </c>
      <c r="T19" s="1" t="s">
        <v>3</v>
      </c>
      <c r="U19" s="4" t="s">
        <v>3</v>
      </c>
      <c r="V19" s="1" t="s">
        <v>3</v>
      </c>
      <c r="W19" s="1" t="s">
        <v>3</v>
      </c>
      <c r="X19" s="4" t="s">
        <v>3</v>
      </c>
      <c r="Y19" s="5">
        <v>9.8800000000000008</v>
      </c>
      <c r="Z19" s="1" t="s">
        <v>48</v>
      </c>
    </row>
    <row r="20" spans="1:26" x14ac:dyDescent="0.25">
      <c r="A20" s="1" t="s">
        <v>73</v>
      </c>
      <c r="B20" s="1" t="s">
        <v>74</v>
      </c>
      <c r="C20" s="1" t="s">
        <v>3</v>
      </c>
      <c r="D20" s="1" t="s">
        <v>24</v>
      </c>
      <c r="E20" s="1" t="s">
        <v>22</v>
      </c>
      <c r="F20" s="4" t="s">
        <v>3</v>
      </c>
      <c r="G20" s="1" t="s">
        <v>3</v>
      </c>
      <c r="H20" s="1" t="s">
        <v>3</v>
      </c>
      <c r="I20" s="4" t="s">
        <v>3</v>
      </c>
      <c r="J20" s="5">
        <v>0.26040000000000002</v>
      </c>
      <c r="K20" s="1" t="s">
        <v>3</v>
      </c>
      <c r="L20" s="4" t="s">
        <v>3</v>
      </c>
      <c r="M20" s="5">
        <v>0.1817</v>
      </c>
      <c r="N20" s="1" t="s">
        <v>3</v>
      </c>
      <c r="O20" s="4" t="s">
        <v>3</v>
      </c>
      <c r="P20" s="5">
        <v>0.13600000000000001</v>
      </c>
      <c r="Q20" s="1" t="s">
        <v>3</v>
      </c>
      <c r="R20" s="4" t="s">
        <v>3</v>
      </c>
      <c r="S20" s="5">
        <v>0.15939999999999999</v>
      </c>
      <c r="T20" s="1" t="s">
        <v>3</v>
      </c>
      <c r="U20" s="4" t="s">
        <v>3</v>
      </c>
      <c r="V20" s="1" t="s">
        <v>3</v>
      </c>
      <c r="W20" s="1" t="s">
        <v>3</v>
      </c>
      <c r="X20" s="4" t="s">
        <v>3</v>
      </c>
      <c r="Y20" s="5">
        <v>9.8800000000000008</v>
      </c>
      <c r="Z20" s="1" t="s">
        <v>48</v>
      </c>
    </row>
    <row r="21" spans="1:26" x14ac:dyDescent="0.25">
      <c r="D21" t="s">
        <v>236</v>
      </c>
      <c r="J21">
        <v>1.9084000000000001</v>
      </c>
      <c r="M21">
        <v>1.9084000000000001</v>
      </c>
      <c r="P21">
        <v>1.9084000000000001</v>
      </c>
      <c r="S21">
        <v>1.9084000000000001</v>
      </c>
    </row>
    <row r="22" spans="1:26" x14ac:dyDescent="0.25">
      <c r="D22" t="s">
        <v>238</v>
      </c>
      <c r="J22">
        <f>SUM(J20:J21)</f>
        <v>2.1688000000000001</v>
      </c>
      <c r="M22">
        <f>SUM(M20:M21)</f>
        <v>2.0901000000000001</v>
      </c>
      <c r="P22">
        <f>SUM(P20:P21)</f>
        <v>2.0444</v>
      </c>
      <c r="S22">
        <f>SUM(S20:S21)</f>
        <v>2.0678000000000001</v>
      </c>
    </row>
    <row r="23" spans="1:26" x14ac:dyDescent="0.25">
      <c r="A23" s="1" t="s">
        <v>27</v>
      </c>
      <c r="B23" s="1" t="s">
        <v>28</v>
      </c>
    </row>
    <row r="28" spans="1:26" ht="72.75" customHeight="1" x14ac:dyDescent="0.25">
      <c r="A28" s="9" t="s">
        <v>235</v>
      </c>
      <c r="B28" s="9"/>
      <c r="C28" s="9"/>
      <c r="D28" s="9"/>
      <c r="E28" s="9"/>
      <c r="F28" s="7"/>
    </row>
    <row r="29" spans="1:26" x14ac:dyDescent="0.25">
      <c r="F29" s="7"/>
    </row>
    <row r="30" spans="1:26" ht="68.25" customHeight="1" x14ac:dyDescent="0.25">
      <c r="A30" s="9" t="s">
        <v>229</v>
      </c>
      <c r="B30" s="9"/>
      <c r="C30" s="9"/>
      <c r="D30" s="9"/>
      <c r="E30" s="9"/>
      <c r="F30" s="7"/>
    </row>
    <row r="32" spans="1:26" x14ac:dyDescent="0.25">
      <c r="A32" s="9" t="s">
        <v>230</v>
      </c>
      <c r="B32" s="9"/>
      <c r="C32" s="9"/>
      <c r="D32" s="9"/>
      <c r="E32" s="9"/>
    </row>
    <row r="33" spans="1:5" x14ac:dyDescent="0.25">
      <c r="A33" s="9"/>
      <c r="B33" s="9"/>
      <c r="C33" s="9"/>
      <c r="D33" s="9"/>
      <c r="E33" s="9"/>
    </row>
    <row r="34" spans="1:5" x14ac:dyDescent="0.25">
      <c r="A34" s="9"/>
      <c r="B34" s="9"/>
      <c r="C34" s="9"/>
      <c r="D34" s="9"/>
      <c r="E34" s="9"/>
    </row>
    <row r="35" spans="1:5" x14ac:dyDescent="0.25">
      <c r="A35" s="9"/>
      <c r="B35" s="9"/>
      <c r="C35" s="9"/>
      <c r="D35" s="9"/>
      <c r="E35" s="9"/>
    </row>
    <row r="36" spans="1:5" x14ac:dyDescent="0.25">
      <c r="A36" s="9"/>
      <c r="B36" s="9"/>
      <c r="C36" s="9"/>
      <c r="D36" s="9"/>
      <c r="E36" s="9"/>
    </row>
    <row r="37" spans="1:5" x14ac:dyDescent="0.25">
      <c r="A37" s="9"/>
      <c r="B37" s="9"/>
      <c r="C37" s="9"/>
      <c r="D37" s="9"/>
      <c r="E37" s="9"/>
    </row>
    <row r="38" spans="1:5" x14ac:dyDescent="0.25">
      <c r="A38" s="9"/>
      <c r="B38" s="9"/>
      <c r="C38" s="9"/>
      <c r="D38" s="9"/>
      <c r="E38" s="9"/>
    </row>
    <row r="39" spans="1:5" x14ac:dyDescent="0.25">
      <c r="A39" s="9"/>
      <c r="B39" s="9"/>
      <c r="C39" s="9"/>
      <c r="D39" s="9"/>
      <c r="E39" s="9"/>
    </row>
    <row r="40" spans="1:5" x14ac:dyDescent="0.25">
      <c r="A40" s="9"/>
      <c r="B40" s="9"/>
      <c r="C40" s="9"/>
      <c r="D40" s="9"/>
      <c r="E40" s="9"/>
    </row>
  </sheetData>
  <mergeCells count="10">
    <mergeCell ref="U5:V5"/>
    <mergeCell ref="X5:Y5"/>
    <mergeCell ref="A28:E28"/>
    <mergeCell ref="A30:E30"/>
    <mergeCell ref="A32:E40"/>
    <mergeCell ref="F5:G5"/>
    <mergeCell ref="I5:J5"/>
    <mergeCell ref="L5:M5"/>
    <mergeCell ref="O5:P5"/>
    <mergeCell ref="R5:S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Town of Avon BOE</vt:lpstr>
      <vt:lpstr>Town of Berlin</vt:lpstr>
      <vt:lpstr>Town of Bloomfield</vt:lpstr>
      <vt:lpstr>Town of Bolton &amp; BOE</vt:lpstr>
      <vt:lpstr>Town of Canton</vt:lpstr>
      <vt:lpstr>Capitol Region Education Counc</vt:lpstr>
      <vt:lpstr>Town of Cheshire</vt:lpstr>
      <vt:lpstr>Cheshire BOE</vt:lpstr>
      <vt:lpstr>Town of Coventry</vt:lpstr>
      <vt:lpstr>Town of Cromwell </vt:lpstr>
      <vt:lpstr>Town of East Haddam</vt:lpstr>
      <vt:lpstr>Town of Ellington </vt:lpstr>
      <vt:lpstr>Town of Enfield &amp; BOE</vt:lpstr>
      <vt:lpstr>Town of Farmington</vt:lpstr>
      <vt:lpstr>Town of Glastonbury</vt:lpstr>
      <vt:lpstr>Town of Manchester &amp; BOE</vt:lpstr>
      <vt:lpstr>City of Middletown</vt:lpstr>
      <vt:lpstr>Middletown BOE</vt:lpstr>
      <vt:lpstr>City of New London</vt:lpstr>
      <vt:lpstr>Town of Newington</vt:lpstr>
      <vt:lpstr>Town of Newtown</vt:lpstr>
      <vt:lpstr>Town of North Branford</vt:lpstr>
      <vt:lpstr>Town of Plainville</vt:lpstr>
      <vt:lpstr>Portland Housing Authority</vt:lpstr>
      <vt:lpstr>Town of Portland</vt:lpstr>
      <vt:lpstr>Town of Rocky Hill</vt:lpstr>
      <vt:lpstr>Town of Somers</vt:lpstr>
      <vt:lpstr>Town of South Windsor</vt:lpstr>
      <vt:lpstr>Town of Suffield</vt:lpstr>
      <vt:lpstr>Town and BOE of Tolland</vt:lpstr>
      <vt:lpstr>Town of Waterford</vt:lpstr>
      <vt:lpstr>Town of West Hartford</vt:lpstr>
      <vt:lpstr>Town of Weston</vt:lpstr>
      <vt:lpstr>Town of Wethersfield</vt:lpstr>
      <vt:lpstr>Town of Windsor</vt:lpstr>
      <vt:lpstr>Town of Windsor Locks</vt:lpstr>
      <vt:lpstr>Town of Middlebury</vt:lpstr>
      <vt:lpstr>Bidder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Maureen Barton</cp:lastModifiedBy>
  <dcterms:created xsi:type="dcterms:W3CDTF">2018-02-22T15:03:36Z</dcterms:created>
  <dcterms:modified xsi:type="dcterms:W3CDTF">2018-02-23T12:42:49Z</dcterms:modified>
</cp:coreProperties>
</file>