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Purchasing\Fuel Oil and Diesel\Fuel Oil 2019\"/>
    </mc:Choice>
  </mc:AlternateContent>
  <xr:revisionPtr revIDLastSave="0" documentId="8_{0CABB000-E6E8-4AAA-8D18-8F3044846B7A}" xr6:coauthVersionLast="36" xr6:coauthVersionMax="36" xr10:uidLastSave="{00000000-0000-0000-0000-000000000000}"/>
  <bookViews>
    <workbookView xWindow="120" yWindow="45" windowWidth="15135" windowHeight="8130" xr2:uid="{00000000-000D-0000-FFFF-FFFF00000000}"/>
  </bookViews>
  <sheets>
    <sheet name="Exhibit 1" sheetId="1" r:id="rId1"/>
    <sheet name="Exhibit 2" sheetId="2" r:id="rId2"/>
    <sheet name="change" sheetId="3" r:id="rId3"/>
    <sheet name="Sheet1" sheetId="4" r:id="rId4"/>
    <sheet name="Sheet2" sheetId="5" r:id="rId5"/>
    <sheet name="Sheet4" sheetId="6" r:id="rId6"/>
    <sheet name="Sheet5" sheetId="7" r:id="rId7"/>
    <sheet name="Sheet6" sheetId="8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3" i="8" l="1"/>
  <c r="D12" i="8"/>
  <c r="G11" i="8"/>
  <c r="D11" i="8"/>
  <c r="G10" i="8"/>
  <c r="D10" i="8"/>
  <c r="G9" i="8"/>
  <c r="D9" i="8"/>
  <c r="G8" i="8"/>
  <c r="D8" i="8"/>
  <c r="G7" i="8"/>
  <c r="D7" i="8"/>
  <c r="G6" i="8"/>
  <c r="D6" i="8"/>
  <c r="G5" i="8"/>
  <c r="D5" i="8"/>
  <c r="G4" i="8"/>
  <c r="D4" i="8"/>
  <c r="G3" i="8"/>
  <c r="D3" i="8"/>
  <c r="G2" i="8"/>
  <c r="D2" i="8"/>
  <c r="D14" i="8" s="1"/>
  <c r="D12" i="2"/>
  <c r="D13" i="2"/>
  <c r="G11" i="2"/>
  <c r="G10" i="2"/>
  <c r="G9" i="2"/>
  <c r="G8" i="2"/>
  <c r="G7" i="2"/>
  <c r="G6" i="2"/>
  <c r="G5" i="2"/>
  <c r="G4" i="2"/>
  <c r="G3" i="2"/>
  <c r="G2" i="2"/>
  <c r="D11" i="4"/>
  <c r="D10" i="4"/>
  <c r="D9" i="4"/>
  <c r="D8" i="4"/>
  <c r="D7" i="4"/>
  <c r="D6" i="4"/>
  <c r="D5" i="4"/>
  <c r="D4" i="4"/>
  <c r="D3" i="4"/>
  <c r="D12" i="4" s="1"/>
  <c r="D2" i="4"/>
  <c r="B14" i="7"/>
  <c r="D13" i="7"/>
  <c r="D12" i="7"/>
  <c r="D11" i="7"/>
  <c r="D10" i="7"/>
  <c r="D9" i="7"/>
  <c r="D8" i="7"/>
  <c r="D7" i="7"/>
  <c r="D6" i="7"/>
  <c r="D5" i="7"/>
  <c r="D4" i="7"/>
  <c r="D3" i="7"/>
  <c r="D2" i="7"/>
  <c r="D13" i="6"/>
  <c r="D12" i="6"/>
  <c r="D11" i="6"/>
  <c r="D10" i="6"/>
  <c r="D9" i="6"/>
  <c r="D8" i="6"/>
  <c r="D7" i="6"/>
  <c r="D6" i="6"/>
  <c r="D5" i="6"/>
  <c r="D4" i="6"/>
  <c r="D14" i="6" s="1"/>
  <c r="D3" i="6"/>
  <c r="D2" i="6"/>
  <c r="D13" i="5"/>
  <c r="D12" i="5"/>
  <c r="D11" i="5"/>
  <c r="D10" i="5"/>
  <c r="D9" i="5"/>
  <c r="D8" i="5"/>
  <c r="D7" i="5"/>
  <c r="D6" i="5"/>
  <c r="D5" i="5"/>
  <c r="D4" i="5"/>
  <c r="D3" i="5"/>
  <c r="D2" i="5"/>
  <c r="D11" i="3"/>
  <c r="D10" i="3"/>
  <c r="D9" i="3"/>
  <c r="D8" i="3"/>
  <c r="D7" i="3"/>
  <c r="D6" i="3"/>
  <c r="D5" i="3"/>
  <c r="D4" i="3"/>
  <c r="D3" i="3"/>
  <c r="D2" i="3"/>
  <c r="D14" i="3" s="1"/>
  <c r="D11" i="2"/>
  <c r="D10" i="2"/>
  <c r="D9" i="2"/>
  <c r="D8" i="2"/>
  <c r="D7" i="2"/>
  <c r="D6" i="2"/>
  <c r="D5" i="2"/>
  <c r="D4" i="2"/>
  <c r="D3" i="2"/>
  <c r="D2" i="2"/>
  <c r="D3" i="1"/>
  <c r="D4" i="1"/>
  <c r="D5" i="1"/>
  <c r="D6" i="1"/>
  <c r="D7" i="1"/>
  <c r="D8" i="1"/>
  <c r="D9" i="1"/>
  <c r="D10" i="1"/>
  <c r="D11" i="1"/>
  <c r="D2" i="1"/>
  <c r="D14" i="5" l="1"/>
  <c r="D16" i="5" s="1"/>
  <c r="D14" i="7"/>
  <c r="D16" i="7" s="1"/>
  <c r="D14" i="1"/>
  <c r="D14" i="2"/>
</calcChain>
</file>

<file path=xl/sharedStrings.xml><?xml version="1.0" encoding="utf-8"?>
<sst xmlns="http://schemas.openxmlformats.org/spreadsheetml/2006/main" count="126" uniqueCount="17">
  <si>
    <t>Month</t>
  </si>
  <si>
    <t>Settle Price</t>
  </si>
  <si>
    <t>Weighting %</t>
  </si>
  <si>
    <t xml:space="preserve">Weighted Price 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</si>
  <si>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</si>
  <si>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</si>
  <si>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</si>
  <si>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</si>
  <si>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</si>
  <si>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</si>
  <si>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</si>
  <si>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</si>
  <si>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</si>
  <si>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June</t>
  </si>
  <si>
    <t>April</t>
  </si>
  <si>
    <t>May</t>
  </si>
  <si>
    <t>Jun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</si>
</sst>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164" fontId="0" fillId="0" borderId="0" xfId="0" applyNumberFormat="1"/>
    <xf numFmtId="9" fontId="0" fillId="0" borderId="0" xfId="0" applyNumberFormat="1"/>
    <xf numFmtId="0" fontId="1" fillId="0" borderId="0" xfId="0" applyFont="1"/>
    <xf numFmtId="9" fontId="1" fillId="0" borderId="0" xfId="0" applyNumberFormat="1" applyFont="1"/>
    <xf numFmtId="164" fontId="1" fillId="0" borderId="0" xfId="0" applyNumberFormat="1" applyFont="1"/>
    <xf numFmtId="10" fontId="0" fillId="0" borderId="0" xfId="0" applyNumberFormat="1"/>
    <xf numFmtId="0" fontId="0" fillId="0" borderId="1" xfId="0" applyBorder="1"/>
    <xf numFmtId="9" fontId="0" fillId="0" borderId="1" xfId="0" applyNumberFormat="1" applyBorder="1"/>
    <xf numFmtId="164" fontId="0" fillId="0" borderId="1" xfId="0" applyNumberFormat="1" applyBorder="1"/>
    <xf numFmtId="0" fontId="1" fillId="0" borderId="1" xfId="0" applyFont="1" applyBorder="1"/>
    <xf numFmtId="9" fontId="1" fillId="0" borderId="1" xfId="0" applyNumberFormat="1" applyFont="1" applyBorder="1"/>
    <xf numFmtId="164" fontId="1" fillId="0" borderId="1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4"/>
  <sheetViews>
    <sheetView tabSelected="1" view="pageLayout" zoomScaleNormal="100" workbookViewId="0">
      <selection sqref="A1:D14"/>
    </sheetView>
  </sheetViews>
  <sheetFormatPr defaultRowHeight="15" x14ac:dyDescent="0.25"/>
  <cols>
    <col min="1" max="1" width="10.85546875" bestFit="1" customWidth="1"/>
    <col min="2" max="2" width="11.140625" bestFit="1" customWidth="1"/>
    <col min="3" max="3" width="12.140625" bestFit="1" customWidth="1"/>
    <col min="4" max="4" width="15.140625" bestFit="1" customWidth="1"/>
  </cols>
  <sheetData>
    <row r="1" spans="1:4" x14ac:dyDescent="0.25">
      <c r="A1" s="7" t="s">
        <v>0</v>
      </c>
      <c r="B1" s="7" t="s">
        <v>1</v>
      </c>
      <c r="C1" s="7" t="s">
        <v>2</v>
      </c>
      <c r="D1" s="7" t="s">
        <v>3</v>
      </c>
    </row>
    <row r="2" spans="1:4" x14ac:dyDescent="0.25">
      <c r="A2" s="7" t="s">
        <v>4</v>
      </c>
      <c r="B2" s="7">
        <v>1.9132</v>
      </c>
      <c r="C2" s="8">
        <v>0</v>
      </c>
      <c r="D2" s="7">
        <f>PRODUCT(B2:C2)</f>
        <v>0</v>
      </c>
    </row>
    <row r="3" spans="1:4" x14ac:dyDescent="0.25">
      <c r="A3" s="7" t="s">
        <v>5</v>
      </c>
      <c r="B3" s="7">
        <v>1.9216</v>
      </c>
      <c r="C3" s="8">
        <v>0</v>
      </c>
      <c r="D3" s="7">
        <f t="shared" ref="D3:D11" si="0">PRODUCT(B3:C3)</f>
        <v>0</v>
      </c>
    </row>
    <row r="4" spans="1:4" x14ac:dyDescent="0.25">
      <c r="A4" s="7" t="s">
        <v>6</v>
      </c>
      <c r="B4" s="7">
        <v>1.9312</v>
      </c>
      <c r="C4" s="8">
        <v>0</v>
      </c>
      <c r="D4" s="7">
        <f t="shared" si="0"/>
        <v>0</v>
      </c>
    </row>
    <row r="5" spans="1:4" x14ac:dyDescent="0.25">
      <c r="A5" s="7" t="s">
        <v>7</v>
      </c>
      <c r="B5" s="7">
        <v>1.9410000000000001</v>
      </c>
      <c r="C5" s="8">
        <v>0.1</v>
      </c>
      <c r="D5" s="7">
        <f t="shared" si="0"/>
        <v>0.19410000000000002</v>
      </c>
    </row>
    <row r="6" spans="1:4" x14ac:dyDescent="0.25">
      <c r="A6" s="7" t="s">
        <v>8</v>
      </c>
      <c r="B6" s="7">
        <v>1.9510000000000001</v>
      </c>
      <c r="C6" s="8">
        <v>0.15</v>
      </c>
      <c r="D6" s="7">
        <f t="shared" si="0"/>
        <v>0.29265000000000002</v>
      </c>
    </row>
    <row r="7" spans="1:4" x14ac:dyDescent="0.25">
      <c r="A7" s="7" t="s">
        <v>9</v>
      </c>
      <c r="B7" s="7">
        <v>1.96</v>
      </c>
      <c r="C7" s="8">
        <v>0.2</v>
      </c>
      <c r="D7" s="7">
        <f t="shared" si="0"/>
        <v>0.39200000000000002</v>
      </c>
    </row>
    <row r="8" spans="1:4" x14ac:dyDescent="0.25">
      <c r="A8" s="7" t="s">
        <v>10</v>
      </c>
      <c r="B8" s="9">
        <v>1.9672000000000001</v>
      </c>
      <c r="C8" s="8">
        <v>0.2</v>
      </c>
      <c r="D8" s="7">
        <f t="shared" si="0"/>
        <v>0.39344000000000001</v>
      </c>
    </row>
    <row r="9" spans="1:4" x14ac:dyDescent="0.25">
      <c r="A9" s="7" t="s">
        <v>11</v>
      </c>
      <c r="B9" s="7">
        <v>1.9689000000000001</v>
      </c>
      <c r="C9" s="8">
        <v>0.2</v>
      </c>
      <c r="D9" s="7">
        <f t="shared" si="0"/>
        <v>0.39378000000000002</v>
      </c>
    </row>
    <row r="10" spans="1:4" x14ac:dyDescent="0.25">
      <c r="A10" s="7" t="s">
        <v>12</v>
      </c>
      <c r="B10" s="7">
        <v>1.9669000000000001</v>
      </c>
      <c r="C10" s="8">
        <v>0.15</v>
      </c>
      <c r="D10" s="7">
        <f t="shared" si="0"/>
        <v>0.29503499999999999</v>
      </c>
    </row>
    <row r="11" spans="1:4" x14ac:dyDescent="0.25">
      <c r="A11" s="7" t="s">
        <v>14</v>
      </c>
      <c r="B11" s="7">
        <v>1.9575</v>
      </c>
      <c r="C11" s="8">
        <v>0</v>
      </c>
      <c r="D11" s="7">
        <f t="shared" si="0"/>
        <v>0</v>
      </c>
    </row>
    <row r="12" spans="1:4" x14ac:dyDescent="0.25">
      <c r="A12" s="7" t="s">
        <v>15</v>
      </c>
      <c r="B12" s="7">
        <v>1.9525999999999999</v>
      </c>
      <c r="C12" s="8">
        <v>0</v>
      </c>
      <c r="D12" s="7">
        <v>0</v>
      </c>
    </row>
    <row r="13" spans="1:4" x14ac:dyDescent="0.25">
      <c r="A13" s="7" t="s">
        <v>13</v>
      </c>
      <c r="B13" s="7">
        <v>1.9516</v>
      </c>
      <c r="C13" s="8">
        <v>0</v>
      </c>
      <c r="D13" s="7">
        <v>0</v>
      </c>
    </row>
    <row r="14" spans="1:4" x14ac:dyDescent="0.25">
      <c r="A14" s="7"/>
      <c r="B14" s="7"/>
      <c r="C14" s="7"/>
      <c r="D14" s="7">
        <f>SUM(D2:D11)</f>
        <v>1.9610050000000001</v>
      </c>
    </row>
  </sheetData>
  <pageMargins left="0.7" right="0.7" top="0.75" bottom="0.75" header="0.3" footer="0.3"/>
  <pageSetup orientation="portrait" r:id="rId1"/>
  <headerFooter>
    <oddHeader xml:space="preserve">&amp;CExhibit I
NYMEX Settle Price 2/6/19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2"/>
  <sheetViews>
    <sheetView view="pageLayout" zoomScaleNormal="100" workbookViewId="0">
      <selection sqref="A1:D14"/>
    </sheetView>
  </sheetViews>
  <sheetFormatPr defaultRowHeight="15" x14ac:dyDescent="0.25"/>
  <cols>
    <col min="1" max="1" width="10.85546875" bestFit="1" customWidth="1"/>
    <col min="2" max="2" width="11.140625" bestFit="1" customWidth="1"/>
    <col min="3" max="3" width="12.140625" bestFit="1" customWidth="1"/>
    <col min="4" max="4" width="15.140625" bestFit="1" customWidth="1"/>
  </cols>
  <sheetData>
    <row r="1" spans="1:7" x14ac:dyDescent="0.25">
      <c r="A1" s="10" t="s">
        <v>0</v>
      </c>
      <c r="B1" s="10" t="s">
        <v>1</v>
      </c>
      <c r="C1" s="10" t="s">
        <v>2</v>
      </c>
      <c r="D1" s="10" t="s">
        <v>3</v>
      </c>
    </row>
    <row r="2" spans="1:7" x14ac:dyDescent="0.25">
      <c r="A2" s="10" t="s">
        <v>4</v>
      </c>
      <c r="B2" s="7">
        <v>1.9132</v>
      </c>
      <c r="C2" s="11">
        <v>0.02</v>
      </c>
      <c r="D2" s="10">
        <f>PRODUCT(B2:C2)</f>
        <v>3.8263999999999999E-2</v>
      </c>
      <c r="G2" s="3">
        <f>PRODUCT(E2:F2)</f>
        <v>0</v>
      </c>
    </row>
    <row r="3" spans="1:7" x14ac:dyDescent="0.25">
      <c r="A3" s="10" t="s">
        <v>5</v>
      </c>
      <c r="B3" s="7">
        <v>1.9216</v>
      </c>
      <c r="C3" s="11">
        <v>0.02</v>
      </c>
      <c r="D3" s="10">
        <f t="shared" ref="D3:D13" si="0">PRODUCT(B3:C3)</f>
        <v>3.8432000000000001E-2</v>
      </c>
      <c r="G3" s="3">
        <f t="shared" ref="G3:G11" si="1">PRODUCT(E3:F3)</f>
        <v>0</v>
      </c>
    </row>
    <row r="4" spans="1:7" x14ac:dyDescent="0.25">
      <c r="A4" s="10" t="s">
        <v>6</v>
      </c>
      <c r="B4" s="7">
        <v>1.9312</v>
      </c>
      <c r="C4" s="11">
        <v>0.1</v>
      </c>
      <c r="D4" s="10">
        <f t="shared" si="0"/>
        <v>0.19312000000000001</v>
      </c>
      <c r="G4" s="3">
        <f t="shared" si="1"/>
        <v>0</v>
      </c>
    </row>
    <row r="5" spans="1:7" x14ac:dyDescent="0.25">
      <c r="A5" s="10" t="s">
        <v>7</v>
      </c>
      <c r="B5" s="7">
        <v>1.9410000000000001</v>
      </c>
      <c r="C5" s="11">
        <v>0.1</v>
      </c>
      <c r="D5" s="10">
        <f t="shared" si="0"/>
        <v>0.19410000000000002</v>
      </c>
      <c r="G5" s="3">
        <f t="shared" si="1"/>
        <v>0</v>
      </c>
    </row>
    <row r="6" spans="1:7" x14ac:dyDescent="0.25">
      <c r="A6" s="10" t="s">
        <v>8</v>
      </c>
      <c r="B6" s="7">
        <v>1.9510000000000001</v>
      </c>
      <c r="C6" s="11">
        <v>0.1</v>
      </c>
      <c r="D6" s="10">
        <f t="shared" si="0"/>
        <v>0.19510000000000002</v>
      </c>
      <c r="G6" s="3">
        <f t="shared" si="1"/>
        <v>0</v>
      </c>
    </row>
    <row r="7" spans="1:7" x14ac:dyDescent="0.25">
      <c r="A7" s="10" t="s">
        <v>9</v>
      </c>
      <c r="B7" s="7">
        <v>1.96</v>
      </c>
      <c r="C7" s="11">
        <v>0.1</v>
      </c>
      <c r="D7" s="10">
        <f t="shared" si="0"/>
        <v>0.19600000000000001</v>
      </c>
      <c r="G7" s="3">
        <f t="shared" si="1"/>
        <v>0</v>
      </c>
    </row>
    <row r="8" spans="1:7" x14ac:dyDescent="0.25">
      <c r="A8" s="10" t="s">
        <v>10</v>
      </c>
      <c r="B8" s="9">
        <v>1.9672000000000001</v>
      </c>
      <c r="C8" s="11">
        <v>0.1</v>
      </c>
      <c r="D8" s="10">
        <f t="shared" si="0"/>
        <v>0.19672000000000001</v>
      </c>
      <c r="G8" s="3">
        <f t="shared" si="1"/>
        <v>0</v>
      </c>
    </row>
    <row r="9" spans="1:7" x14ac:dyDescent="0.25">
      <c r="A9" s="10" t="s">
        <v>11</v>
      </c>
      <c r="B9" s="7">
        <v>1.9689000000000001</v>
      </c>
      <c r="C9" s="11">
        <v>0.1</v>
      </c>
      <c r="D9" s="10">
        <f t="shared" si="0"/>
        <v>0.19689000000000001</v>
      </c>
      <c r="G9" s="3">
        <f t="shared" si="1"/>
        <v>0</v>
      </c>
    </row>
    <row r="10" spans="1:7" x14ac:dyDescent="0.25">
      <c r="A10" s="10" t="s">
        <v>12</v>
      </c>
      <c r="B10" s="7">
        <v>1.9669000000000001</v>
      </c>
      <c r="C10" s="11">
        <v>0.1</v>
      </c>
      <c r="D10" s="10">
        <f t="shared" si="0"/>
        <v>0.19669000000000003</v>
      </c>
      <c r="G10" s="3">
        <f t="shared" si="1"/>
        <v>0</v>
      </c>
    </row>
    <row r="11" spans="1:7" x14ac:dyDescent="0.25">
      <c r="A11" s="10" t="s">
        <v>14</v>
      </c>
      <c r="B11" s="7">
        <v>1.9575</v>
      </c>
      <c r="C11" s="11">
        <v>0.1</v>
      </c>
      <c r="D11" s="10">
        <f t="shared" si="0"/>
        <v>0.19575000000000001</v>
      </c>
      <c r="G11" s="3">
        <f t="shared" si="1"/>
        <v>0</v>
      </c>
    </row>
    <row r="12" spans="1:7" x14ac:dyDescent="0.25">
      <c r="A12" s="10" t="s">
        <v>15</v>
      </c>
      <c r="B12" s="7">
        <v>1.9525999999999999</v>
      </c>
      <c r="C12" s="11">
        <v>0.1</v>
      </c>
      <c r="D12" s="10">
        <f t="shared" si="0"/>
        <v>0.19525999999999999</v>
      </c>
      <c r="G12" s="3"/>
    </row>
    <row r="13" spans="1:7" x14ac:dyDescent="0.25">
      <c r="A13" s="10" t="s">
        <v>13</v>
      </c>
      <c r="B13" s="7">
        <v>1.9516</v>
      </c>
      <c r="C13" s="11">
        <v>0.06</v>
      </c>
      <c r="D13" s="10">
        <f t="shared" si="0"/>
        <v>0.11709599999999999</v>
      </c>
      <c r="G13" s="3"/>
    </row>
    <row r="14" spans="1:7" x14ac:dyDescent="0.25">
      <c r="A14" s="10"/>
      <c r="B14" s="10"/>
      <c r="C14" s="10"/>
      <c r="D14" s="12">
        <f>SUM(D2:D13)</f>
        <v>1.9534220000000002</v>
      </c>
    </row>
    <row r="15" spans="1:7" x14ac:dyDescent="0.25">
      <c r="B15" s="3"/>
    </row>
    <row r="21" spans="1:1" x14ac:dyDescent="0.25">
      <c r="A21" s="3"/>
    </row>
    <row r="22" spans="1:1" x14ac:dyDescent="0.25">
      <c r="A22" s="3"/>
    </row>
  </sheetData>
  <pageMargins left="0.7" right="0.7" top="0.75" bottom="0.75" header="0.3" footer="0.3"/>
  <pageSetup orientation="portrait" r:id="rId1"/>
  <headerFooter>
    <oddHeader xml:space="preserve">&amp;CExhibit II
NYMEX Settle Price 2/6/19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4"/>
  <sheetViews>
    <sheetView workbookViewId="0">
      <selection activeCell="B19" sqref="B19"/>
    </sheetView>
  </sheetViews>
  <sheetFormatPr defaultRowHeight="15" x14ac:dyDescent="0.25"/>
  <cols>
    <col min="1" max="1" width="10.85546875" bestFit="1" customWidth="1"/>
    <col min="2" max="2" width="11.140625" bestFit="1" customWidth="1"/>
    <col min="3" max="3" width="12.140625" bestFit="1" customWidth="1"/>
    <col min="4" max="4" width="15.140625" bestFit="1" customWidth="1"/>
  </cols>
  <sheetData>
    <row r="1" spans="1:4" x14ac:dyDescent="0.25">
      <c r="A1" t="s">
        <v>0</v>
      </c>
      <c r="B1" t="s">
        <v>1</v>
      </c>
      <c r="C1" t="s">
        <v>2</v>
      </c>
      <c r="D1" t="s">
        <v>3</v>
      </c>
    </row>
    <row r="2" spans="1:4" x14ac:dyDescent="0.25">
      <c r="A2" t="s">
        <v>4</v>
      </c>
      <c r="B2">
        <v>3.1534</v>
      </c>
      <c r="C2" s="2">
        <v>0</v>
      </c>
      <c r="D2">
        <f>PRODUCT(B2:C2)</f>
        <v>0</v>
      </c>
    </row>
    <row r="3" spans="1:4" x14ac:dyDescent="0.25">
      <c r="A3" t="s">
        <v>5</v>
      </c>
      <c r="B3">
        <v>3.1415999999999999</v>
      </c>
      <c r="C3" s="2">
        <v>0</v>
      </c>
      <c r="D3">
        <f t="shared" ref="D3:D11" si="0">PRODUCT(B3:C3)</f>
        <v>0</v>
      </c>
    </row>
    <row r="4" spans="1:4" x14ac:dyDescent="0.25">
      <c r="A4" t="s">
        <v>6</v>
      </c>
      <c r="B4">
        <v>3.1322000000000001</v>
      </c>
      <c r="C4" s="2">
        <v>0</v>
      </c>
      <c r="D4">
        <f t="shared" si="0"/>
        <v>0</v>
      </c>
    </row>
    <row r="5" spans="1:4" x14ac:dyDescent="0.25">
      <c r="A5" t="s">
        <v>7</v>
      </c>
      <c r="B5">
        <v>3.1242000000000001</v>
      </c>
      <c r="C5" s="2">
        <v>0.1</v>
      </c>
      <c r="D5">
        <f t="shared" si="0"/>
        <v>0.31242000000000003</v>
      </c>
    </row>
    <row r="6" spans="1:4" x14ac:dyDescent="0.25">
      <c r="A6" t="s">
        <v>8</v>
      </c>
      <c r="B6">
        <v>3.1172</v>
      </c>
      <c r="C6" s="2">
        <v>0.15</v>
      </c>
      <c r="D6">
        <f t="shared" si="0"/>
        <v>0.46758</v>
      </c>
    </row>
    <row r="7" spans="1:4" x14ac:dyDescent="0.25">
      <c r="A7" t="s">
        <v>9</v>
      </c>
      <c r="B7">
        <v>3.1120000000000001</v>
      </c>
      <c r="C7" s="2">
        <v>0.2</v>
      </c>
      <c r="D7">
        <f t="shared" si="0"/>
        <v>0.62240000000000006</v>
      </c>
    </row>
    <row r="8" spans="1:4" x14ac:dyDescent="0.25">
      <c r="A8" t="s">
        <v>10</v>
      </c>
      <c r="B8" s="1">
        <v>3.1063000000000001</v>
      </c>
      <c r="C8" s="2">
        <v>0.2</v>
      </c>
      <c r="D8">
        <f t="shared" si="0"/>
        <v>0.62126000000000003</v>
      </c>
    </row>
    <row r="9" spans="1:4" x14ac:dyDescent="0.25">
      <c r="A9" t="s">
        <v>11</v>
      </c>
      <c r="B9">
        <v>3.0962999999999998</v>
      </c>
      <c r="C9" s="2">
        <v>0.2</v>
      </c>
      <c r="D9">
        <f t="shared" si="0"/>
        <v>0.61926000000000003</v>
      </c>
    </row>
    <row r="10" spans="1:4" x14ac:dyDescent="0.25">
      <c r="A10" t="s">
        <v>12</v>
      </c>
      <c r="B10">
        <v>3.0828000000000002</v>
      </c>
      <c r="C10" s="2">
        <v>0.15</v>
      </c>
      <c r="D10">
        <f t="shared" si="0"/>
        <v>0.46242</v>
      </c>
    </row>
    <row r="11" spans="1:4" x14ac:dyDescent="0.25">
      <c r="A11" t="s">
        <v>14</v>
      </c>
      <c r="B11">
        <v>3.0590000000000002</v>
      </c>
      <c r="C11" s="2">
        <v>0</v>
      </c>
      <c r="D11">
        <f t="shared" si="0"/>
        <v>0</v>
      </c>
    </row>
    <row r="12" spans="1:4" x14ac:dyDescent="0.25">
      <c r="A12" t="s">
        <v>15</v>
      </c>
      <c r="B12">
        <v>3.0339999999999998</v>
      </c>
      <c r="C12" s="2">
        <v>0</v>
      </c>
      <c r="D12">
        <v>0</v>
      </c>
    </row>
    <row r="13" spans="1:4" x14ac:dyDescent="0.25">
      <c r="A13" t="s">
        <v>16</v>
      </c>
      <c r="B13">
        <v>3.0095000000000001</v>
      </c>
      <c r="C13" s="2">
        <v>0</v>
      </c>
      <c r="D13">
        <v>0</v>
      </c>
    </row>
    <row r="14" spans="1:4" x14ac:dyDescent="0.25">
      <c r="D14">
        <f>SUM(D2:D11)</f>
        <v>3.10534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12"/>
  <sheetViews>
    <sheetView workbookViewId="0">
      <selection activeCell="C2" sqref="C2:C11"/>
    </sheetView>
  </sheetViews>
  <sheetFormatPr defaultRowHeight="15" x14ac:dyDescent="0.25"/>
  <cols>
    <col min="1" max="1" width="10.85546875" bestFit="1" customWidth="1"/>
    <col min="2" max="2" width="11.140625" bestFit="1" customWidth="1"/>
    <col min="3" max="3" width="12.140625" bestFit="1" customWidth="1"/>
    <col min="4" max="4" width="15.140625" bestFit="1" customWidth="1"/>
  </cols>
  <sheetData>
    <row r="1" spans="1:4" x14ac:dyDescent="0.25">
      <c r="A1" t="s">
        <v>0</v>
      </c>
      <c r="B1" t="s">
        <v>1</v>
      </c>
      <c r="C1" t="s">
        <v>2</v>
      </c>
      <c r="D1" t="s">
        <v>3</v>
      </c>
    </row>
    <row r="2" spans="1:4" x14ac:dyDescent="0.25">
      <c r="A2" t="s">
        <v>4</v>
      </c>
      <c r="B2">
        <v>3.1017000000000001</v>
      </c>
      <c r="C2" s="6">
        <v>3.5999999999999997E-2</v>
      </c>
      <c r="D2">
        <f>PRODUCT(B2:C2)</f>
        <v>0.1116612</v>
      </c>
    </row>
    <row r="3" spans="1:4" x14ac:dyDescent="0.25">
      <c r="A3" t="s">
        <v>5</v>
      </c>
      <c r="B3">
        <v>3.1013999999999999</v>
      </c>
      <c r="C3" s="6">
        <v>3.5999999999999997E-2</v>
      </c>
      <c r="D3">
        <f t="shared" ref="D3:D11" si="0">PRODUCT(B3:C3)</f>
        <v>0.11165039999999998</v>
      </c>
    </row>
    <row r="4" spans="1:4" x14ac:dyDescent="0.25">
      <c r="A4" t="s">
        <v>6</v>
      </c>
      <c r="B4">
        <v>3.1051000000000002</v>
      </c>
      <c r="C4" s="6">
        <v>0.11600000000000001</v>
      </c>
      <c r="D4">
        <f t="shared" si="0"/>
        <v>0.36019160000000006</v>
      </c>
    </row>
    <row r="5" spans="1:4" x14ac:dyDescent="0.25">
      <c r="A5" t="s">
        <v>7</v>
      </c>
      <c r="B5">
        <v>3.1109</v>
      </c>
      <c r="C5" s="6">
        <v>0.11600000000000001</v>
      </c>
      <c r="D5">
        <f t="shared" si="0"/>
        <v>0.36086440000000003</v>
      </c>
    </row>
    <row r="6" spans="1:4" x14ac:dyDescent="0.25">
      <c r="A6" t="s">
        <v>8</v>
      </c>
      <c r="B6">
        <v>3.1166999999999998</v>
      </c>
      <c r="C6" s="6">
        <v>0.11600000000000001</v>
      </c>
      <c r="D6">
        <f t="shared" si="0"/>
        <v>0.3615372</v>
      </c>
    </row>
    <row r="7" spans="1:4" x14ac:dyDescent="0.25">
      <c r="A7" t="s">
        <v>9</v>
      </c>
      <c r="B7">
        <v>3.1219000000000001</v>
      </c>
      <c r="C7" s="6">
        <v>0.11600000000000001</v>
      </c>
      <c r="D7">
        <f t="shared" si="0"/>
        <v>0.36214040000000003</v>
      </c>
    </row>
    <row r="8" spans="1:4" x14ac:dyDescent="0.25">
      <c r="A8" t="s">
        <v>10</v>
      </c>
      <c r="B8" s="1">
        <v>3.1263999999999998</v>
      </c>
      <c r="C8" s="6">
        <v>0.11600000000000001</v>
      </c>
      <c r="D8">
        <f t="shared" si="0"/>
        <v>0.3626624</v>
      </c>
    </row>
    <row r="9" spans="1:4" x14ac:dyDescent="0.25">
      <c r="A9" t="s">
        <v>11</v>
      </c>
      <c r="B9">
        <v>3.1223999999999998</v>
      </c>
      <c r="C9" s="6">
        <v>0.11600000000000001</v>
      </c>
      <c r="D9">
        <f t="shared" si="0"/>
        <v>0.36219839999999998</v>
      </c>
    </row>
    <row r="10" spans="1:4" x14ac:dyDescent="0.25">
      <c r="A10" t="s">
        <v>12</v>
      </c>
      <c r="B10">
        <v>3.1074000000000002</v>
      </c>
      <c r="C10" s="6">
        <v>0.11600000000000001</v>
      </c>
      <c r="D10">
        <f t="shared" si="0"/>
        <v>0.36045840000000001</v>
      </c>
    </row>
    <row r="11" spans="1:4" x14ac:dyDescent="0.25">
      <c r="A11" t="s">
        <v>14</v>
      </c>
      <c r="B11">
        <v>3.0783999999999998</v>
      </c>
      <c r="C11" s="6">
        <v>0.11600000000000001</v>
      </c>
      <c r="D11">
        <f t="shared" si="0"/>
        <v>0.35709439999999998</v>
      </c>
    </row>
    <row r="12" spans="1:4" x14ac:dyDescent="0.25">
      <c r="D12">
        <f>SUM(D2:D11)</f>
        <v>3.1104588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6"/>
  <sheetViews>
    <sheetView workbookViewId="0">
      <selection activeCell="D14" sqref="D14:D16"/>
    </sheetView>
  </sheetViews>
  <sheetFormatPr defaultRowHeight="12.75" x14ac:dyDescent="0.2"/>
  <cols>
    <col min="1" max="1" width="10.85546875" style="3" bestFit="1" customWidth="1"/>
    <col min="2" max="2" width="11.140625" style="3" bestFit="1" customWidth="1"/>
    <col min="3" max="3" width="12.140625" style="3" bestFit="1" customWidth="1"/>
    <col min="4" max="4" width="15.140625" style="3" bestFit="1" customWidth="1"/>
    <col min="5" max="16384" width="9.140625" style="3"/>
  </cols>
  <sheetData>
    <row r="1" spans="1:4" x14ac:dyDescent="0.2">
      <c r="A1" s="3" t="s">
        <v>0</v>
      </c>
      <c r="B1" s="3" t="s">
        <v>1</v>
      </c>
      <c r="C1" s="3" t="s">
        <v>2</v>
      </c>
      <c r="D1" s="3" t="s">
        <v>3</v>
      </c>
    </row>
    <row r="2" spans="1:4" x14ac:dyDescent="0.2">
      <c r="A2" s="3" t="s">
        <v>4</v>
      </c>
      <c r="B2" s="3">
        <v>2.1518000000000002</v>
      </c>
      <c r="C2" s="4">
        <v>0</v>
      </c>
      <c r="D2" s="3">
        <f>PRODUCT(B2:C2)</f>
        <v>0</v>
      </c>
    </row>
    <row r="3" spans="1:4" x14ac:dyDescent="0.2">
      <c r="A3" s="3" t="s">
        <v>5</v>
      </c>
      <c r="B3" s="3">
        <v>2.1696</v>
      </c>
      <c r="C3" s="4">
        <v>0</v>
      </c>
      <c r="D3" s="3">
        <f t="shared" ref="D3:D13" si="0">PRODUCT(B3:C3)</f>
        <v>0</v>
      </c>
    </row>
    <row r="4" spans="1:4" x14ac:dyDescent="0.2">
      <c r="A4" s="3" t="s">
        <v>6</v>
      </c>
      <c r="B4" s="3">
        <v>2.1896</v>
      </c>
      <c r="C4" s="4">
        <v>0</v>
      </c>
      <c r="D4" s="3">
        <f t="shared" si="0"/>
        <v>0</v>
      </c>
    </row>
    <row r="5" spans="1:4" x14ac:dyDescent="0.2">
      <c r="A5" s="3" t="s">
        <v>7</v>
      </c>
      <c r="B5" s="3">
        <v>2.2132999999999998</v>
      </c>
      <c r="C5" s="4">
        <v>0.1</v>
      </c>
      <c r="D5" s="3">
        <f t="shared" si="0"/>
        <v>0.22133</v>
      </c>
    </row>
    <row r="6" spans="1:4" x14ac:dyDescent="0.2">
      <c r="A6" s="3" t="s">
        <v>8</v>
      </c>
      <c r="B6" s="3">
        <v>2.2378999999999998</v>
      </c>
      <c r="C6" s="4">
        <v>0.15</v>
      </c>
      <c r="D6" s="3">
        <f t="shared" si="0"/>
        <v>0.33568499999999996</v>
      </c>
    </row>
    <row r="7" spans="1:4" x14ac:dyDescent="0.2">
      <c r="A7" s="3" t="s">
        <v>9</v>
      </c>
      <c r="B7" s="3">
        <v>2.2629999999999999</v>
      </c>
      <c r="C7" s="4">
        <v>0.2</v>
      </c>
      <c r="D7" s="3">
        <f t="shared" si="0"/>
        <v>0.4526</v>
      </c>
    </row>
    <row r="8" spans="1:4" x14ac:dyDescent="0.2">
      <c r="A8" s="3" t="s">
        <v>10</v>
      </c>
      <c r="B8" s="5">
        <v>2.2865000000000002</v>
      </c>
      <c r="C8" s="4">
        <v>0.2</v>
      </c>
      <c r="D8" s="3">
        <f t="shared" si="0"/>
        <v>0.45730000000000004</v>
      </c>
    </row>
    <row r="9" spans="1:4" x14ac:dyDescent="0.2">
      <c r="A9" s="3" t="s">
        <v>11</v>
      </c>
      <c r="B9" s="3">
        <v>2.2995000000000001</v>
      </c>
      <c r="C9" s="4">
        <v>0.2</v>
      </c>
      <c r="D9" s="3">
        <f t="shared" si="0"/>
        <v>0.45990000000000003</v>
      </c>
    </row>
    <row r="10" spans="1:4" x14ac:dyDescent="0.2">
      <c r="A10" s="3" t="s">
        <v>12</v>
      </c>
      <c r="B10" s="3">
        <v>2.2985000000000002</v>
      </c>
      <c r="C10" s="4">
        <v>0.15</v>
      </c>
      <c r="D10" s="3">
        <f t="shared" si="0"/>
        <v>0.344775</v>
      </c>
    </row>
    <row r="11" spans="1:4" x14ac:dyDescent="0.2">
      <c r="A11" s="3" t="s">
        <v>14</v>
      </c>
      <c r="B11" s="3">
        <v>2.2854999999999999</v>
      </c>
      <c r="C11" s="4">
        <v>0</v>
      </c>
      <c r="D11" s="3">
        <f t="shared" si="0"/>
        <v>0</v>
      </c>
    </row>
    <row r="12" spans="1:4" x14ac:dyDescent="0.2">
      <c r="A12" s="3" t="s">
        <v>15</v>
      </c>
      <c r="B12" s="3">
        <v>2.2765</v>
      </c>
      <c r="C12" s="4">
        <v>0</v>
      </c>
      <c r="D12" s="3">
        <f t="shared" si="0"/>
        <v>0</v>
      </c>
    </row>
    <row r="13" spans="1:4" x14ac:dyDescent="0.2">
      <c r="A13" s="3" t="s">
        <v>13</v>
      </c>
      <c r="B13" s="3">
        <v>2.2730000000000001</v>
      </c>
      <c r="C13" s="4">
        <v>0</v>
      </c>
      <c r="D13" s="3">
        <f t="shared" si="0"/>
        <v>0</v>
      </c>
    </row>
    <row r="14" spans="1:4" x14ac:dyDescent="0.2">
      <c r="D14" s="3">
        <f>SUM(D2:D13)</f>
        <v>2.2715899999999998</v>
      </c>
    </row>
    <row r="15" spans="1:4" x14ac:dyDescent="0.2">
      <c r="D15" s="3">
        <v>4.2000000000000003E-2</v>
      </c>
    </row>
    <row r="16" spans="1:4" x14ac:dyDescent="0.2">
      <c r="D16" s="3">
        <f>SUM(D14:D15)</f>
        <v>2.3135899999999996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14"/>
  <sheetViews>
    <sheetView workbookViewId="0">
      <selection activeCell="D14" sqref="D14"/>
    </sheetView>
  </sheetViews>
  <sheetFormatPr defaultRowHeight="15" x14ac:dyDescent="0.25"/>
  <cols>
    <col min="1" max="1" width="10.85546875" bestFit="1" customWidth="1"/>
    <col min="2" max="2" width="11.140625" bestFit="1" customWidth="1"/>
    <col min="3" max="3" width="12.140625" bestFit="1" customWidth="1"/>
    <col min="4" max="4" width="15.140625" bestFit="1" customWidth="1"/>
  </cols>
  <sheetData>
    <row r="1" spans="1:4" x14ac:dyDescent="0.25">
      <c r="A1" s="3" t="s">
        <v>0</v>
      </c>
      <c r="B1" s="3" t="s">
        <v>1</v>
      </c>
      <c r="C1" s="3" t="s">
        <v>2</v>
      </c>
      <c r="D1" s="3" t="s">
        <v>3</v>
      </c>
    </row>
    <row r="2" spans="1:4" x14ac:dyDescent="0.25">
      <c r="A2" s="3" t="s">
        <v>4</v>
      </c>
      <c r="B2" s="3">
        <v>2.1518000000000002</v>
      </c>
      <c r="C2" s="4">
        <v>0.02</v>
      </c>
      <c r="D2" s="3">
        <f>PRODUCT(B2:C2)</f>
        <v>4.3036000000000005E-2</v>
      </c>
    </row>
    <row r="3" spans="1:4" x14ac:dyDescent="0.25">
      <c r="A3" s="3" t="s">
        <v>5</v>
      </c>
      <c r="B3" s="3">
        <v>2.1696</v>
      </c>
      <c r="C3" s="4">
        <v>0.02</v>
      </c>
      <c r="D3" s="3">
        <f t="shared" ref="D3:D13" si="0">PRODUCT(B3:C3)</f>
        <v>4.3392E-2</v>
      </c>
    </row>
    <row r="4" spans="1:4" x14ac:dyDescent="0.25">
      <c r="A4" s="3" t="s">
        <v>6</v>
      </c>
      <c r="B4" s="3">
        <v>2.1896</v>
      </c>
      <c r="C4" s="4">
        <v>0.1</v>
      </c>
      <c r="D4" s="3">
        <f t="shared" si="0"/>
        <v>0.21896000000000002</v>
      </c>
    </row>
    <row r="5" spans="1:4" x14ac:dyDescent="0.25">
      <c r="A5" s="3" t="s">
        <v>7</v>
      </c>
      <c r="B5" s="3">
        <v>2.2132999999999998</v>
      </c>
      <c r="C5" s="4">
        <v>0.1</v>
      </c>
      <c r="D5" s="3">
        <f t="shared" si="0"/>
        <v>0.22133</v>
      </c>
    </row>
    <row r="6" spans="1:4" x14ac:dyDescent="0.25">
      <c r="A6" s="3" t="s">
        <v>8</v>
      </c>
      <c r="B6" s="3">
        <v>2.2378999999999998</v>
      </c>
      <c r="C6" s="4">
        <v>0.1</v>
      </c>
      <c r="D6" s="3">
        <f t="shared" si="0"/>
        <v>0.22378999999999999</v>
      </c>
    </row>
    <row r="7" spans="1:4" x14ac:dyDescent="0.25">
      <c r="A7" s="3" t="s">
        <v>9</v>
      </c>
      <c r="B7" s="3">
        <v>2.2629999999999999</v>
      </c>
      <c r="C7" s="4">
        <v>0.1</v>
      </c>
      <c r="D7" s="3">
        <f t="shared" si="0"/>
        <v>0.2263</v>
      </c>
    </row>
    <row r="8" spans="1:4" x14ac:dyDescent="0.25">
      <c r="A8" s="3" t="s">
        <v>10</v>
      </c>
      <c r="B8" s="5">
        <v>2.2865000000000002</v>
      </c>
      <c r="C8" s="4">
        <v>0.1</v>
      </c>
      <c r="D8" s="3">
        <f t="shared" si="0"/>
        <v>0.22865000000000002</v>
      </c>
    </row>
    <row r="9" spans="1:4" x14ac:dyDescent="0.25">
      <c r="A9" s="3" t="s">
        <v>11</v>
      </c>
      <c r="B9" s="3">
        <v>2.2995000000000001</v>
      </c>
      <c r="C9" s="4">
        <v>0.1</v>
      </c>
      <c r="D9" s="3">
        <f t="shared" si="0"/>
        <v>0.22995000000000002</v>
      </c>
    </row>
    <row r="10" spans="1:4" x14ac:dyDescent="0.25">
      <c r="A10" s="3" t="s">
        <v>12</v>
      </c>
      <c r="B10" s="3">
        <v>2.2985000000000002</v>
      </c>
      <c r="C10" s="4">
        <v>0.1</v>
      </c>
      <c r="D10" s="3">
        <f t="shared" si="0"/>
        <v>0.22985000000000003</v>
      </c>
    </row>
    <row r="11" spans="1:4" x14ac:dyDescent="0.25">
      <c r="A11" s="3" t="s">
        <v>14</v>
      </c>
      <c r="B11" s="3">
        <v>2.2854999999999999</v>
      </c>
      <c r="C11" s="4">
        <v>0.1</v>
      </c>
      <c r="D11" s="3">
        <f t="shared" si="0"/>
        <v>0.22855</v>
      </c>
    </row>
    <row r="12" spans="1:4" x14ac:dyDescent="0.25">
      <c r="A12" s="3" t="s">
        <v>15</v>
      </c>
      <c r="B12" s="3">
        <v>2.2765</v>
      </c>
      <c r="C12" s="4">
        <v>0.1</v>
      </c>
      <c r="D12" s="3">
        <f t="shared" si="0"/>
        <v>0.22765000000000002</v>
      </c>
    </row>
    <row r="13" spans="1:4" x14ac:dyDescent="0.25">
      <c r="A13" s="3" t="s">
        <v>13</v>
      </c>
      <c r="B13" s="3">
        <v>2.2730000000000001</v>
      </c>
      <c r="C13" s="4">
        <v>0.06</v>
      </c>
      <c r="D13" s="3">
        <f t="shared" si="0"/>
        <v>0.13638</v>
      </c>
    </row>
    <row r="14" spans="1:4" x14ac:dyDescent="0.25">
      <c r="A14" s="3"/>
      <c r="B14" s="3"/>
      <c r="C14" s="3"/>
      <c r="D14" s="5">
        <f>SUM(D2:D13)</f>
        <v>2.257838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16"/>
  <sheetViews>
    <sheetView workbookViewId="0">
      <selection activeCell="D14" sqref="D14:D16"/>
    </sheetView>
  </sheetViews>
  <sheetFormatPr defaultRowHeight="12.75" x14ac:dyDescent="0.2"/>
  <cols>
    <col min="1" max="1" width="10.85546875" style="3" bestFit="1" customWidth="1"/>
    <col min="2" max="2" width="11.140625" style="3" bestFit="1" customWidth="1"/>
    <col min="3" max="3" width="12.140625" style="3" bestFit="1" customWidth="1"/>
    <col min="4" max="4" width="15.140625" style="3" bestFit="1" customWidth="1"/>
    <col min="5" max="16384" width="9.140625" style="3"/>
  </cols>
  <sheetData>
    <row r="1" spans="1:4" x14ac:dyDescent="0.2">
      <c r="A1" s="3" t="s">
        <v>0</v>
      </c>
      <c r="B1" s="3" t="s">
        <v>1</v>
      </c>
      <c r="C1" s="3" t="s">
        <v>2</v>
      </c>
      <c r="D1" s="3" t="s">
        <v>3</v>
      </c>
    </row>
    <row r="2" spans="1:4" x14ac:dyDescent="0.2">
      <c r="A2" s="3" t="s">
        <v>4</v>
      </c>
      <c r="B2" s="3">
        <v>2.1781999999999999</v>
      </c>
      <c r="C2" s="4">
        <v>0</v>
      </c>
      <c r="D2" s="3">
        <f>PRODUCT(B2:C2)</f>
        <v>0</v>
      </c>
    </row>
    <row r="3" spans="1:4" x14ac:dyDescent="0.2">
      <c r="A3" s="3" t="s">
        <v>5</v>
      </c>
      <c r="B3" s="3">
        <v>2.1800999999999999</v>
      </c>
      <c r="C3" s="4">
        <v>0</v>
      </c>
      <c r="D3" s="3">
        <f t="shared" ref="D3:D13" si="0">PRODUCT(B3:C3)</f>
        <v>0</v>
      </c>
    </row>
    <row r="4" spans="1:4" x14ac:dyDescent="0.2">
      <c r="A4" s="3" t="s">
        <v>6</v>
      </c>
      <c r="B4" s="3">
        <v>2.1901999999999999</v>
      </c>
      <c r="C4" s="4">
        <v>0</v>
      </c>
      <c r="D4" s="3">
        <f t="shared" si="0"/>
        <v>0</v>
      </c>
    </row>
    <row r="5" spans="1:4" x14ac:dyDescent="0.2">
      <c r="A5" s="3" t="s">
        <v>7</v>
      </c>
      <c r="B5" s="3">
        <v>2.1997</v>
      </c>
      <c r="C5" s="4">
        <v>0.1</v>
      </c>
      <c r="D5" s="3">
        <f t="shared" si="0"/>
        <v>0.21997</v>
      </c>
    </row>
    <row r="6" spans="1:4" x14ac:dyDescent="0.2">
      <c r="A6" s="3" t="s">
        <v>8</v>
      </c>
      <c r="B6" s="3">
        <v>2.2004000000000001</v>
      </c>
      <c r="C6" s="4">
        <v>0.15</v>
      </c>
      <c r="D6" s="3">
        <f t="shared" si="0"/>
        <v>0.33006000000000002</v>
      </c>
    </row>
    <row r="7" spans="1:4" x14ac:dyDescent="0.2">
      <c r="A7" s="3" t="s">
        <v>9</v>
      </c>
      <c r="B7" s="3">
        <v>2.2153</v>
      </c>
      <c r="C7" s="4">
        <v>0.2</v>
      </c>
      <c r="D7" s="3">
        <f t="shared" si="0"/>
        <v>0.44306000000000001</v>
      </c>
    </row>
    <row r="8" spans="1:4" x14ac:dyDescent="0.2">
      <c r="A8" s="3" t="s">
        <v>10</v>
      </c>
      <c r="B8" s="5">
        <v>2.2865000000000002</v>
      </c>
      <c r="C8" s="4">
        <v>0.2</v>
      </c>
      <c r="D8" s="3">
        <f t="shared" si="0"/>
        <v>0.45730000000000004</v>
      </c>
    </row>
    <row r="9" spans="1:4" x14ac:dyDescent="0.2">
      <c r="A9" s="3" t="s">
        <v>11</v>
      </c>
      <c r="B9" s="3">
        <v>2.2999000000000001</v>
      </c>
      <c r="C9" s="4">
        <v>0.2</v>
      </c>
      <c r="D9" s="3">
        <f t="shared" si="0"/>
        <v>0.45998000000000006</v>
      </c>
    </row>
    <row r="10" spans="1:4" x14ac:dyDescent="0.2">
      <c r="A10" s="3" t="s">
        <v>12</v>
      </c>
      <c r="B10" s="3">
        <v>2.2951000000000001</v>
      </c>
      <c r="C10" s="4">
        <v>0.15</v>
      </c>
      <c r="D10" s="3">
        <f t="shared" si="0"/>
        <v>0.34426499999999999</v>
      </c>
    </row>
    <row r="11" spans="1:4" x14ac:dyDescent="0.2">
      <c r="A11" s="3" t="s">
        <v>14</v>
      </c>
      <c r="B11" s="3">
        <v>2.2894000000000001</v>
      </c>
      <c r="C11" s="4">
        <v>0</v>
      </c>
      <c r="D11" s="3">
        <f t="shared" si="0"/>
        <v>0</v>
      </c>
    </row>
    <row r="12" spans="1:4" x14ac:dyDescent="0.2">
      <c r="A12" s="3" t="s">
        <v>15</v>
      </c>
      <c r="B12" s="3">
        <v>2.2803</v>
      </c>
      <c r="C12" s="4">
        <v>0</v>
      </c>
      <c r="D12" s="3">
        <f t="shared" si="0"/>
        <v>0</v>
      </c>
    </row>
    <row r="13" spans="1:4" x14ac:dyDescent="0.2">
      <c r="A13" s="3" t="s">
        <v>13</v>
      </c>
      <c r="B13" s="3">
        <v>2.2768000000000002</v>
      </c>
      <c r="C13" s="4">
        <v>0</v>
      </c>
      <c r="D13" s="3">
        <f t="shared" si="0"/>
        <v>0</v>
      </c>
    </row>
    <row r="14" spans="1:4" x14ac:dyDescent="0.2">
      <c r="B14" s="3">
        <f>AVERAGE(B2:B13)</f>
        <v>2.2409916666666674</v>
      </c>
      <c r="D14" s="3">
        <f>SUM(D2:D13)</f>
        <v>2.2546349999999999</v>
      </c>
    </row>
    <row r="15" spans="1:4" x14ac:dyDescent="0.2">
      <c r="D15" s="3">
        <v>4.2000000000000003E-2</v>
      </c>
    </row>
    <row r="16" spans="1:4" x14ac:dyDescent="0.2">
      <c r="D16" s="3">
        <f>SUM(D14:D15)</f>
        <v>2.2966349999999998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22"/>
  <sheetViews>
    <sheetView workbookViewId="0">
      <selection activeCell="B14" sqref="B14"/>
    </sheetView>
  </sheetViews>
  <sheetFormatPr defaultRowHeight="15" x14ac:dyDescent="0.25"/>
  <cols>
    <col min="1" max="1" width="10.85546875" bestFit="1" customWidth="1"/>
    <col min="2" max="2" width="11.140625" bestFit="1" customWidth="1"/>
    <col min="3" max="3" width="12.140625" bestFit="1" customWidth="1"/>
    <col min="4" max="4" width="15.140625" bestFit="1" customWidth="1"/>
  </cols>
  <sheetData>
    <row r="1" spans="1:7" x14ac:dyDescent="0.25">
      <c r="A1" s="3" t="s">
        <v>0</v>
      </c>
      <c r="B1" s="3" t="s">
        <v>1</v>
      </c>
      <c r="C1" s="3" t="s">
        <v>2</v>
      </c>
      <c r="D1" s="3" t="s">
        <v>3</v>
      </c>
    </row>
    <row r="2" spans="1:7" x14ac:dyDescent="0.25">
      <c r="A2" s="3" t="s">
        <v>4</v>
      </c>
      <c r="B2">
        <v>3.1214</v>
      </c>
      <c r="C2" s="4">
        <v>0.02</v>
      </c>
      <c r="D2" s="3">
        <f>PRODUCT(B2:C2)</f>
        <v>6.2427999999999997E-2</v>
      </c>
      <c r="G2" s="3">
        <f>PRODUCT(E2:F2)</f>
        <v>0</v>
      </c>
    </row>
    <row r="3" spans="1:7" x14ac:dyDescent="0.25">
      <c r="A3" s="3" t="s">
        <v>5</v>
      </c>
      <c r="B3">
        <v>3.1251000000000002</v>
      </c>
      <c r="C3" s="4">
        <v>0.02</v>
      </c>
      <c r="D3" s="3">
        <f t="shared" ref="D3:D13" si="0">PRODUCT(B3:C3)</f>
        <v>6.2502000000000002E-2</v>
      </c>
      <c r="G3" s="3">
        <f t="shared" ref="G3:G11" si="1">PRODUCT(E3:F3)</f>
        <v>0</v>
      </c>
    </row>
    <row r="4" spans="1:7" x14ac:dyDescent="0.25">
      <c r="A4" s="3" t="s">
        <v>6</v>
      </c>
      <c r="B4">
        <v>3.1309</v>
      </c>
      <c r="C4" s="4">
        <v>0.1</v>
      </c>
      <c r="D4" s="3">
        <f t="shared" si="0"/>
        <v>0.31309000000000003</v>
      </c>
      <c r="G4" s="3">
        <f t="shared" si="1"/>
        <v>0</v>
      </c>
    </row>
    <row r="5" spans="1:7" x14ac:dyDescent="0.25">
      <c r="A5" s="3" t="s">
        <v>7</v>
      </c>
      <c r="B5">
        <v>3.1267</v>
      </c>
      <c r="C5" s="4">
        <v>0.1</v>
      </c>
      <c r="D5" s="3">
        <f t="shared" si="0"/>
        <v>0.31267</v>
      </c>
      <c r="G5" s="3">
        <f t="shared" si="1"/>
        <v>0</v>
      </c>
    </row>
    <row r="6" spans="1:7" x14ac:dyDescent="0.25">
      <c r="A6" s="3" t="s">
        <v>8</v>
      </c>
      <c r="B6">
        <v>3.0994000000000002</v>
      </c>
      <c r="C6" s="4">
        <v>0.1</v>
      </c>
      <c r="D6" s="3">
        <f t="shared" si="0"/>
        <v>0.30994000000000005</v>
      </c>
      <c r="G6" s="3">
        <f t="shared" si="1"/>
        <v>0</v>
      </c>
    </row>
    <row r="7" spans="1:7" x14ac:dyDescent="0.25">
      <c r="A7" s="3" t="s">
        <v>9</v>
      </c>
      <c r="B7">
        <v>3.0914000000000001</v>
      </c>
      <c r="C7" s="4">
        <v>0.1</v>
      </c>
      <c r="D7" s="3">
        <f t="shared" si="0"/>
        <v>0.30914000000000003</v>
      </c>
      <c r="G7" s="3">
        <f t="shared" si="1"/>
        <v>0</v>
      </c>
    </row>
    <row r="8" spans="1:7" x14ac:dyDescent="0.25">
      <c r="A8" s="3" t="s">
        <v>10</v>
      </c>
      <c r="B8" s="1">
        <v>3.1074000000000002</v>
      </c>
      <c r="C8" s="4">
        <v>0.1</v>
      </c>
      <c r="D8" s="3">
        <f t="shared" si="0"/>
        <v>0.31074000000000002</v>
      </c>
      <c r="G8" s="3">
        <f t="shared" si="1"/>
        <v>0</v>
      </c>
    </row>
    <row r="9" spans="1:7" x14ac:dyDescent="0.25">
      <c r="A9" s="3" t="s">
        <v>11</v>
      </c>
      <c r="B9">
        <v>3.1049000000000002</v>
      </c>
      <c r="C9" s="4">
        <v>0.1</v>
      </c>
      <c r="D9" s="3">
        <f t="shared" si="0"/>
        <v>0.31049000000000004</v>
      </c>
      <c r="G9" s="3">
        <f t="shared" si="1"/>
        <v>0</v>
      </c>
    </row>
    <row r="10" spans="1:7" x14ac:dyDescent="0.25">
      <c r="A10" s="3" t="s">
        <v>12</v>
      </c>
      <c r="B10">
        <v>3.0884</v>
      </c>
      <c r="C10" s="4">
        <v>0.1</v>
      </c>
      <c r="D10" s="3">
        <f t="shared" si="0"/>
        <v>0.30884</v>
      </c>
      <c r="G10" s="3">
        <f t="shared" si="1"/>
        <v>0</v>
      </c>
    </row>
    <row r="11" spans="1:7" x14ac:dyDescent="0.25">
      <c r="A11" s="3" t="s">
        <v>14</v>
      </c>
      <c r="B11">
        <v>3.0684</v>
      </c>
      <c r="C11" s="4">
        <v>0.1</v>
      </c>
      <c r="D11" s="3">
        <f t="shared" si="0"/>
        <v>0.30684</v>
      </c>
      <c r="G11" s="3">
        <f t="shared" si="1"/>
        <v>0</v>
      </c>
    </row>
    <row r="12" spans="1:7" x14ac:dyDescent="0.25">
      <c r="A12" s="3" t="s">
        <v>15</v>
      </c>
      <c r="B12">
        <v>3.0684</v>
      </c>
      <c r="C12" s="4">
        <v>0.1</v>
      </c>
      <c r="D12" s="3">
        <f t="shared" si="0"/>
        <v>0.30684</v>
      </c>
      <c r="G12" s="3"/>
    </row>
    <row r="13" spans="1:7" x14ac:dyDescent="0.25">
      <c r="A13" s="3" t="s">
        <v>13</v>
      </c>
      <c r="B13">
        <v>3.0684</v>
      </c>
      <c r="C13" s="4">
        <v>0.06</v>
      </c>
      <c r="D13" s="3">
        <f t="shared" si="0"/>
        <v>0.18410399999999999</v>
      </c>
      <c r="G13" s="3"/>
    </row>
    <row r="14" spans="1:7" x14ac:dyDescent="0.25">
      <c r="A14" s="3"/>
      <c r="B14" s="3"/>
      <c r="C14" s="3"/>
      <c r="D14" s="5">
        <f>SUM(D2:D13)</f>
        <v>3.0976240000000002</v>
      </c>
    </row>
    <row r="15" spans="1:7" x14ac:dyDescent="0.25">
      <c r="B15" s="3"/>
    </row>
    <row r="21" spans="1:1" x14ac:dyDescent="0.25">
      <c r="A21" s="3"/>
    </row>
    <row r="22" spans="1:1" x14ac:dyDescent="0.25">
      <c r="A22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Exhibit 1</vt:lpstr>
      <vt:lpstr>Exhibit 2</vt:lpstr>
      <vt:lpstr>change</vt:lpstr>
      <vt:lpstr>Sheet1</vt:lpstr>
      <vt:lpstr>Sheet2</vt:lpstr>
      <vt:lpstr>Sheet4</vt:lpstr>
      <vt:lpstr>Sheet5</vt:lpstr>
      <vt:lpstr>Sheet6</vt:lpstr>
    </vt:vector>
  </TitlesOfParts>
  <Company>CRCOG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Maureen Barton</dc:creator>
  <cp:lastModifiedBy>Maureen Goulet</cp:lastModifiedBy>
  <cp:lastPrinted>2018-02-22T13:48:27Z</cp:lastPrinted>
  <dcterms:created xsi:type="dcterms:W3CDTF">2008-01-04T17:16:27Z</dcterms:created>
  <dcterms:modified xsi:type="dcterms:W3CDTF">2019-02-21T13:16:59Z</dcterms:modified>
</cp:coreProperties>
</file>