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ttps://crcogfoundation.sharepoint.com/sites/MunicipalServices/Shared Documents/CRPC/Purchasing/Gasoline/694 Gasoline/694 Gasoline Results/"/>
    </mc:Choice>
  </mc:AlternateContent>
  <xr:revisionPtr revIDLastSave="105" documentId="8_{6ECEFE86-653E-41DC-8587-83731983C2BF}" xr6:coauthVersionLast="41" xr6:coauthVersionMax="41" xr10:uidLastSave="{0F457E50-BDC4-4309-828A-7E5BE4CE75B7}"/>
  <bookViews>
    <workbookView xWindow="19080" yWindow="-120" windowWidth="21840" windowHeight="13140" activeTab="1" xr2:uid="{00000000-000D-0000-FFFF-FFFF00000000}"/>
  </bookViews>
  <sheets>
    <sheet name="Legend" sheetId="1" r:id="rId1"/>
    <sheet name="Sheet 1"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9" i="2" l="1"/>
  <c r="N9" i="2"/>
  <c r="K9" i="2"/>
</calcChain>
</file>

<file path=xl/sharedStrings.xml><?xml version="1.0" encoding="utf-8"?>
<sst xmlns="http://schemas.openxmlformats.org/spreadsheetml/2006/main" count="54" uniqueCount="44">
  <si>
    <t>CRPC #694 Darien Corrected Bidtable (BT-69BJ)</t>
  </si>
  <si>
    <t>Legend</t>
  </si>
  <si>
    <t>The green cells with bolded numbers indicate that this bid was the lowest price.</t>
  </si>
  <si>
    <t>$ 123</t>
  </si>
  <si>
    <t>The orange cells indicate that this item from that vendor was selected.</t>
  </si>
  <si>
    <t>The green cells with orange outline indicate that this item from that vendor was selected, and has the lowest price.</t>
  </si>
  <si>
    <t>DIME OIL CO LLC</t>
  </si>
  <si>
    <t>East River Energy, Inc.</t>
  </si>
  <si>
    <t>Petroleum Traders Corporation</t>
  </si>
  <si>
    <t>Total Cost</t>
  </si>
  <si>
    <t>$ 2,160.8</t>
  </si>
  <si>
    <t>$ 722.7</t>
  </si>
  <si>
    <t>$ 15,724.2</t>
  </si>
  <si>
    <t>Selected #</t>
  </si>
  <si>
    <t>Selected ($)</t>
  </si>
  <si>
    <t>$ 0</t>
  </si>
  <si>
    <t>#</t>
  </si>
  <si>
    <t>Locked</t>
  </si>
  <si>
    <t>Items</t>
  </si>
  <si>
    <t>Selected</t>
  </si>
  <si>
    <t>Lowest</t>
  </si>
  <si>
    <t>Quantity
Required
(Gallons)</t>
  </si>
  <si>
    <t>Fuel
Type</t>
  </si>
  <si>
    <t>Address(es)
&amp;
Tank
Details</t>
  </si>
  <si>
    <t>Option
A:
Differential
Price</t>
  </si>
  <si>
    <t>Option
B:
Alternate
Firm
Pricing
(Number)</t>
  </si>
  <si>
    <t>0</t>
  </si>
  <si>
    <t>No Basket (1)</t>
  </si>
  <si>
    <t>#0-1</t>
  </si>
  <si>
    <t>FALSE</t>
  </si>
  <si>
    <t>DARIEN</t>
  </si>
  <si>
    <t>73000</t>
  </si>
  <si>
    <t>Unleaded Mid-Grade</t>
  </si>
  <si>
    <t>DARIEN: Darien DPW Garage, 126 Ledge Road, 6000 Gallon Tank</t>
  </si>
  <si>
    <t>0.0296</t>
  </si>
  <si>
    <t>0.1624</t>
  </si>
  <si>
    <t>0.009900000000000001</t>
  </si>
  <si>
    <t>0.1829</t>
  </si>
  <si>
    <t>0.2154</t>
  </si>
  <si>
    <t>0.3374</t>
  </si>
  <si>
    <t>Example Fixed Mark-up Pricing (see 'Note 2'):</t>
  </si>
  <si>
    <t>NYMEX as of 12/11/2019 (see 'Note 1'):</t>
  </si>
  <si>
    <r>
      <rPr>
        <b/>
        <i/>
        <sz val="12"/>
        <color theme="1"/>
        <rFont val="Calibri"/>
        <family val="2"/>
        <scheme val="minor"/>
      </rPr>
      <t>Note 2:</t>
    </r>
    <r>
      <rPr>
        <i/>
        <sz val="10.5"/>
        <color theme="1"/>
        <rFont val="Calibri"/>
        <family val="2"/>
        <scheme val="minor"/>
      </rPr>
      <t xml:space="preserve"> The Total Fixed Mark-Up is indicative (an example) pricing. CRPC took the average defined in footnote 1 and added the submitted Fixed-Mark-Up to get the Total Fixed Mark-Up. This price is only an example. Should your municipality elect to lock-in the Fixed Mark-Up price, the vendor will use the price that is in place at the time you lock-in, and they must provide documentation of how they arrived at their price. This example is to show which vendor would be the low-price vendor for the Fixed Mark-Up price using the average settle price for 2019 on Wednesday, December 11, 2019. </t>
    </r>
  </si>
  <si>
    <r>
      <rPr>
        <b/>
        <i/>
        <sz val="12"/>
        <color theme="1"/>
        <rFont val="Calibri"/>
        <family val="2"/>
        <scheme val="minor"/>
      </rPr>
      <t xml:space="preserve">Note 1: </t>
    </r>
    <r>
      <rPr>
        <i/>
        <sz val="10.5"/>
        <color theme="1"/>
        <rFont val="Calibri"/>
        <family val="2"/>
        <scheme val="minor"/>
      </rPr>
      <t>This number is arrived at by averaging out the futures pricing for Gasoline from January 2019 through December 2019, as collected and published by NYMEX (CME) on Wednesday, December 11, 2019. Please see CRPC's Attachment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</si>
</sst>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25"/>
      <color rgb="FF000000"/>
      <name val="Calibri"/>
      <family val="2"/>
      <scheme val="minor"/>
    </font>
    <font>
      <sz val="12"/>
      <color rgb="FF000000"/>
      <name val="Calibri"/>
      <family val="2"/>
      <scheme val="minor"/>
    </font>
    <font>
      <b/>
      <sz val="11"/>
      <color theme="1"/>
      <name val="Calibri"/>
      <family val="2"/>
      <scheme val="minor"/>
    </font>
    <font>
      <sz val="11"/>
      <color rgb="FFB8B8B8"/>
      <name val="Calibri"/>
      <family val="2"/>
      <scheme val="minor"/>
    </font>
    <font>
      <sz val="11"/>
      <color rgb="FFFFFFFF"/>
      <name val="Calibri"/>
      <family val="2"/>
      <scheme val="minor"/>
    </font>
    <font>
      <sz val="11"/>
      <color rgb="FF000000"/>
      <name val="Calibri"/>
      <family val="2"/>
      <scheme val="minor"/>
    </font>
    <font>
      <sz val="11"/>
      <color indexed="8"/>
      <name val="Calibri"/>
      <family val="2"/>
      <scheme val="minor"/>
    </font>
    <font>
      <i/>
      <sz val="11"/>
      <color theme="1"/>
      <name val="Calibri"/>
      <family val="2"/>
      <scheme val="minor"/>
    </font>
    <font>
      <i/>
      <sz val="10.5"/>
      <color theme="1"/>
      <name val="Calibri"/>
      <family val="2"/>
      <scheme val="minor"/>
    </font>
    <font>
      <b/>
      <i/>
      <sz val="12"/>
      <color theme="1"/>
      <name val="Calibri"/>
      <family val="2"/>
      <scheme val="minor"/>
    </font>
  </fonts>
  <fills count="12">
    <fill>
      <patternFill patternType="none"/>
    </fill>
    <fill>
      <patternFill patternType="gray125"/>
    </fill>
    <fill>
      <patternFill patternType="solid">
        <fgColor rgb="FFC2F0C2"/>
        <bgColor indexed="64"/>
      </patternFill>
    </fill>
    <fill>
      <patternFill patternType="solid">
        <fgColor rgb="FFFFDDCC"/>
        <bgColor indexed="64"/>
      </patternFill>
    </fill>
    <fill>
      <patternFill patternType="solid">
        <fgColor rgb="FFB8B8B8"/>
        <bgColor indexed="64"/>
      </patternFill>
    </fill>
    <fill>
      <patternFill patternType="solid">
        <fgColor rgb="FFEAF3F9"/>
        <bgColor indexed="64"/>
      </patternFill>
    </fill>
    <fill>
      <patternFill patternType="solid">
        <fgColor rgb="FFE6E6E6"/>
        <bgColor indexed="64"/>
      </patternFill>
    </fill>
    <fill>
      <patternFill patternType="solid">
        <fgColor rgb="FF8C8C8C"/>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ck">
        <color rgb="FFFF9966"/>
      </left>
      <right style="thick">
        <color rgb="FFFF9966"/>
      </right>
      <top style="thick">
        <color rgb="FFFF9966"/>
      </top>
      <bottom style="thick">
        <color rgb="FFFF996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37">
    <xf numFmtId="0" fontId="0" fillId="0" borderId="0" xfId="0"/>
    <xf numFmtId="0" fontId="3" fillId="2" borderId="0" xfId="0" applyFont="1" applyFill="1" applyAlignment="1">
      <alignment horizontal="center" vertical="center"/>
    </xf>
    <xf numFmtId="0" fontId="0" fillId="3" borderId="0" xfId="0" applyFill="1" applyAlignment="1">
      <alignment horizontal="center" vertical="center"/>
    </xf>
    <xf numFmtId="0" fontId="3" fillId="2" borderId="1" xfId="0" applyFont="1" applyFill="1" applyBorder="1" applyAlignment="1">
      <alignment horizontal="center" vertical="center"/>
    </xf>
    <xf numFmtId="0" fontId="4" fillId="4" borderId="0" xfId="0" applyFont="1" applyFill="1"/>
    <xf numFmtId="0" fontId="3" fillId="0" borderId="0" xfId="0" applyFont="1" applyAlignment="1">
      <alignment horizontal="center"/>
    </xf>
    <xf numFmtId="0" fontId="5" fillId="7" borderId="0" xfId="0" applyFont="1" applyFill="1"/>
    <xf numFmtId="0" fontId="6" fillId="0" borderId="0" xfId="0" applyFont="1"/>
    <xf numFmtId="0" fontId="1" fillId="0" borderId="0" xfId="0" applyFont="1" applyAlignment="1">
      <alignment vertical="center"/>
    </xf>
    <xf numFmtId="0" fontId="2" fillId="0" borderId="0" xfId="0" applyFont="1" applyAlignment="1">
      <alignment vertical="center" wrapText="1"/>
    </xf>
    <xf numFmtId="0" fontId="3" fillId="0" borderId="0" xfId="0" applyFont="1" applyAlignment="1">
      <alignment horizontal="center"/>
    </xf>
    <xf numFmtId="0" fontId="0" fillId="5" borderId="0" xfId="0" applyFill="1" applyAlignment="1">
      <alignment horizontal="center"/>
    </xf>
    <xf numFmtId="0" fontId="4" fillId="4" borderId="0" xfId="0" applyFont="1" applyFill="1"/>
    <xf numFmtId="0" fontId="5" fillId="7" borderId="0" xfId="0" applyFont="1" applyFill="1"/>
    <xf numFmtId="0" fontId="0" fillId="6" borderId="0" xfId="0" applyFill="1" applyAlignment="1">
      <alignment wrapText="1"/>
    </xf>
    <xf numFmtId="0" fontId="4" fillId="4" borderId="0" xfId="0" applyFont="1" applyFill="1" applyAlignment="1">
      <alignment wrapText="1"/>
    </xf>
    <xf numFmtId="0" fontId="0" fillId="0" borderId="0" xfId="0" applyAlignment="1">
      <alignment wrapText="1"/>
    </xf>
    <xf numFmtId="0" fontId="6" fillId="0" borderId="0" xfId="0" applyFont="1" applyAlignment="1">
      <alignment wrapText="1"/>
    </xf>
    <xf numFmtId="0" fontId="3" fillId="8" borderId="0" xfId="0" applyFont="1" applyFill="1" applyAlignment="1">
      <alignment vertical="top" wrapText="1"/>
    </xf>
    <xf numFmtId="0" fontId="3" fillId="9" borderId="0" xfId="0" applyFont="1" applyFill="1"/>
    <xf numFmtId="0" fontId="3" fillId="10" borderId="0" xfId="0" applyFont="1" applyFill="1" applyAlignment="1">
      <alignment wrapText="1"/>
    </xf>
    <xf numFmtId="0" fontId="3" fillId="11" borderId="0" xfId="0" applyFont="1" applyFill="1" applyAlignment="1">
      <alignment horizontal="left"/>
    </xf>
    <xf numFmtId="0" fontId="9" fillId="9" borderId="2"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9" xfId="0" applyFont="1" applyFill="1" applyBorder="1" applyAlignment="1">
      <alignment horizontal="center" vertical="center" wrapText="1"/>
    </xf>
  </cellXfs>
  <cellStyles count="2">
    <cellStyle name="Normal" xfId="0" builtinId="0"/>
    <cellStyle name="Normal 2" xfId="1" xr:uid="{D5D39947-8332-4A1C-8671-D2AB710792E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9"/>
  <sheetViews>
    <sheetView showGridLines="0" workbookViewId="0"/>
  </sheetViews>
  <sheetFormatPr defaultRowHeight="15" x14ac:dyDescent="0.25"/>
  <sheetData>
    <row r="1" spans="2:11" ht="35.1" customHeight="1" x14ac:dyDescent="0.25"/>
    <row r="2" spans="2:11" ht="35.1" customHeight="1" x14ac:dyDescent="0.25"/>
    <row r="3" spans="2:11" ht="35.1" customHeight="1" x14ac:dyDescent="0.25">
      <c r="B3" s="8" t="s">
        <v>0</v>
      </c>
      <c r="C3" s="8"/>
      <c r="D3" s="8"/>
      <c r="E3" s="8"/>
      <c r="F3" s="8"/>
      <c r="G3" s="8"/>
      <c r="H3" s="8"/>
      <c r="I3" s="8"/>
    </row>
    <row r="4" spans="2:11" ht="35.1" customHeight="1" x14ac:dyDescent="0.25"/>
    <row r="5" spans="2:11" ht="35.1" customHeight="1" x14ac:dyDescent="0.25">
      <c r="B5" s="8" t="s">
        <v>1</v>
      </c>
      <c r="C5" s="8"/>
      <c r="D5" s="8"/>
      <c r="E5" s="8"/>
      <c r="F5" s="8"/>
      <c r="G5" s="8"/>
      <c r="H5" s="8"/>
      <c r="I5" s="8"/>
    </row>
    <row r="6" spans="2:11" ht="35.1" customHeight="1" x14ac:dyDescent="0.25"/>
    <row r="7" spans="2:11" ht="35.1" customHeight="1" x14ac:dyDescent="0.25">
      <c r="B7" s="9" t="s">
        <v>2</v>
      </c>
      <c r="C7" s="9"/>
      <c r="D7" s="9"/>
      <c r="E7" s="9"/>
      <c r="F7" s="9"/>
      <c r="G7" s="9"/>
      <c r="H7" s="9"/>
      <c r="I7" s="9"/>
      <c r="J7" s="9"/>
      <c r="K7" s="1" t="s">
        <v>3</v>
      </c>
    </row>
    <row r="8" spans="2:11" ht="35.1" customHeight="1" x14ac:dyDescent="0.25">
      <c r="B8" s="9" t="s">
        <v>4</v>
      </c>
      <c r="C8" s="9"/>
      <c r="D8" s="9"/>
      <c r="E8" s="9"/>
      <c r="F8" s="9"/>
      <c r="G8" s="9"/>
      <c r="H8" s="9"/>
      <c r="I8" s="9"/>
      <c r="J8" s="9"/>
      <c r="K8" s="2"/>
    </row>
    <row r="9" spans="2:11" ht="35.1" customHeight="1" x14ac:dyDescent="0.25">
      <c r="B9" s="9" t="s">
        <v>5</v>
      </c>
      <c r="C9" s="9"/>
      <c r="D9" s="9"/>
      <c r="E9" s="9"/>
      <c r="F9" s="9"/>
      <c r="G9" s="9"/>
      <c r="H9" s="9"/>
      <c r="I9" s="9"/>
      <c r="J9" s="9"/>
      <c r="K9" s="3"/>
    </row>
  </sheetData>
  <mergeCells count="5">
    <mergeCell ref="B3:I3"/>
    <mergeCell ref="B5:I5"/>
    <mergeCell ref="B7:J7"/>
    <mergeCell ref="B8:J8"/>
    <mergeCell ref="B9:J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6"/>
  <sheetViews>
    <sheetView tabSelected="1" workbookViewId="0">
      <selection activeCell="S11" sqref="S11"/>
    </sheetView>
  </sheetViews>
  <sheetFormatPr defaultRowHeight="15" x14ac:dyDescent="0.25"/>
  <cols>
    <col min="7" max="7" width="15.7109375" customWidth="1"/>
    <col min="8" max="8" width="24.7109375" customWidth="1"/>
    <col min="9" max="9" width="0.85546875" customWidth="1"/>
    <col min="10" max="10" width="15.140625" customWidth="1"/>
    <col min="11" max="11" width="11.42578125" customWidth="1"/>
    <col min="12" max="12" width="0.85546875" customWidth="1"/>
    <col min="13" max="13" width="15.5703125" customWidth="1"/>
    <col min="14" max="14" width="12.5703125" customWidth="1"/>
    <col min="15" max="15" width="0.85546875" customWidth="1"/>
    <col min="16" max="16" width="15.5703125" customWidth="1"/>
    <col min="17" max="17" width="12.28515625" customWidth="1"/>
  </cols>
  <sheetData>
    <row r="1" spans="1:17" x14ac:dyDescent="0.25">
      <c r="I1" s="4"/>
      <c r="J1" s="10" t="s">
        <v>6</v>
      </c>
      <c r="K1" s="10"/>
      <c r="L1" s="4"/>
      <c r="M1" s="10" t="s">
        <v>7</v>
      </c>
      <c r="N1" s="10"/>
      <c r="O1" s="4"/>
      <c r="P1" s="10" t="s">
        <v>8</v>
      </c>
      <c r="Q1" s="10"/>
    </row>
    <row r="2" spans="1:17" x14ac:dyDescent="0.25">
      <c r="H2" s="5" t="s">
        <v>9</v>
      </c>
      <c r="I2" s="4"/>
      <c r="J2" s="11" t="s">
        <v>10</v>
      </c>
      <c r="K2" s="11"/>
      <c r="L2" s="4"/>
      <c r="M2" s="11" t="s">
        <v>11</v>
      </c>
      <c r="N2" s="11"/>
      <c r="O2" s="4"/>
      <c r="P2" s="11" t="s">
        <v>12</v>
      </c>
      <c r="Q2" s="11"/>
    </row>
    <row r="3" spans="1:17" x14ac:dyDescent="0.25">
      <c r="H3" s="5" t="s">
        <v>13</v>
      </c>
      <c r="I3" s="4"/>
      <c r="J3" s="11">
        <v>0</v>
      </c>
      <c r="K3" s="11"/>
      <c r="L3" s="4"/>
      <c r="M3" s="11">
        <v>0</v>
      </c>
      <c r="N3" s="11"/>
      <c r="O3" s="4"/>
      <c r="P3" s="11">
        <v>0</v>
      </c>
      <c r="Q3" s="11"/>
    </row>
    <row r="4" spans="1:17" x14ac:dyDescent="0.25">
      <c r="H4" s="5" t="s">
        <v>14</v>
      </c>
      <c r="I4" s="4"/>
      <c r="J4" s="11" t="s">
        <v>15</v>
      </c>
      <c r="K4" s="11"/>
      <c r="L4" s="4"/>
      <c r="M4" s="11" t="s">
        <v>15</v>
      </c>
      <c r="N4" s="11"/>
      <c r="O4" s="4"/>
      <c r="P4" s="11" t="s">
        <v>15</v>
      </c>
      <c r="Q4" s="11"/>
    </row>
    <row r="5" spans="1:17" s="16" customFormat="1" ht="90" x14ac:dyDescent="0.25">
      <c r="A5" s="14" t="s">
        <v>16</v>
      </c>
      <c r="B5" s="14" t="s">
        <v>17</v>
      </c>
      <c r="C5" s="14" t="s">
        <v>18</v>
      </c>
      <c r="D5" s="14" t="s">
        <v>19</v>
      </c>
      <c r="E5" s="14" t="s">
        <v>20</v>
      </c>
      <c r="F5" s="14" t="s">
        <v>21</v>
      </c>
      <c r="G5" s="14" t="s">
        <v>22</v>
      </c>
      <c r="H5" s="14" t="s">
        <v>23</v>
      </c>
      <c r="I5" s="15"/>
      <c r="J5" s="14" t="s">
        <v>24</v>
      </c>
      <c r="K5" s="14" t="s">
        <v>25</v>
      </c>
      <c r="L5" s="15"/>
      <c r="M5" s="14" t="s">
        <v>24</v>
      </c>
      <c r="N5" s="14" t="s">
        <v>25</v>
      </c>
      <c r="O5" s="15"/>
      <c r="P5" s="14" t="s">
        <v>24</v>
      </c>
      <c r="Q5" s="14" t="s">
        <v>25</v>
      </c>
    </row>
    <row r="6" spans="1:17" x14ac:dyDescent="0.25">
      <c r="A6" s="12"/>
      <c r="B6" s="12"/>
      <c r="C6" s="12"/>
      <c r="D6" s="12"/>
      <c r="E6" s="12"/>
      <c r="F6" s="12"/>
      <c r="G6" s="12"/>
      <c r="H6" s="12"/>
      <c r="I6" s="12"/>
      <c r="J6" s="12"/>
      <c r="K6" s="12"/>
      <c r="L6" s="12"/>
      <c r="M6" s="12"/>
      <c r="N6" s="12"/>
      <c r="O6" s="12"/>
      <c r="P6" s="12"/>
      <c r="Q6" s="12"/>
    </row>
    <row r="7" spans="1:17" x14ac:dyDescent="0.25">
      <c r="A7" s="6" t="s">
        <v>26</v>
      </c>
      <c r="B7" s="13" t="s">
        <v>27</v>
      </c>
      <c r="C7" s="13"/>
      <c r="D7" s="13"/>
      <c r="E7" s="13"/>
      <c r="F7" s="13"/>
      <c r="G7" s="13"/>
      <c r="H7" s="13"/>
      <c r="I7" s="13"/>
      <c r="J7" s="13"/>
      <c r="K7" s="13"/>
      <c r="L7" s="13"/>
      <c r="M7" s="13"/>
      <c r="N7" s="13"/>
      <c r="O7" s="13"/>
      <c r="P7" s="13"/>
      <c r="Q7" s="13"/>
    </row>
    <row r="8" spans="1:17" ht="45" x14ac:dyDescent="0.25">
      <c r="A8" s="7" t="s">
        <v>28</v>
      </c>
      <c r="B8" s="7" t="s">
        <v>29</v>
      </c>
      <c r="C8" s="7" t="s">
        <v>30</v>
      </c>
      <c r="D8" s="7" t="s">
        <v>15</v>
      </c>
      <c r="E8" s="7" t="s">
        <v>11</v>
      </c>
      <c r="F8" s="7" t="s">
        <v>31</v>
      </c>
      <c r="G8" s="17" t="s">
        <v>32</v>
      </c>
      <c r="H8" s="17" t="s">
        <v>33</v>
      </c>
      <c r="I8" s="4"/>
      <c r="J8" s="7" t="s">
        <v>34</v>
      </c>
      <c r="K8" s="7" t="s">
        <v>35</v>
      </c>
      <c r="L8" s="4"/>
      <c r="M8" s="7" t="s">
        <v>36</v>
      </c>
      <c r="N8" s="7" t="s">
        <v>37</v>
      </c>
      <c r="O8" s="4"/>
      <c r="P8" s="7" t="s">
        <v>38</v>
      </c>
      <c r="Q8" s="7" t="s">
        <v>39</v>
      </c>
    </row>
    <row r="9" spans="1:17" ht="45" x14ac:dyDescent="0.25">
      <c r="G9" s="20" t="s">
        <v>41</v>
      </c>
      <c r="H9" s="21">
        <v>1.6952</v>
      </c>
      <c r="I9" s="4"/>
      <c r="J9" s="18" t="s">
        <v>40</v>
      </c>
      <c r="K9" s="19">
        <f>$H$9+K8</f>
        <v>1.8576000000000001</v>
      </c>
      <c r="L9" s="4"/>
      <c r="M9" s="18" t="s">
        <v>40</v>
      </c>
      <c r="N9" s="19">
        <f>$H$9+N8</f>
        <v>1.8781000000000001</v>
      </c>
      <c r="O9" s="4"/>
      <c r="P9" s="18" t="s">
        <v>40</v>
      </c>
      <c r="Q9" s="19">
        <f>$H$9+Q8</f>
        <v>2.0326</v>
      </c>
    </row>
    <row r="10" spans="1:17" ht="15.75" thickBot="1" x14ac:dyDescent="0.3"/>
    <row r="11" spans="1:17" ht="15" customHeight="1" x14ac:dyDescent="0.25">
      <c r="G11" s="31" t="s">
        <v>43</v>
      </c>
      <c r="H11" s="32"/>
      <c r="J11" s="22" t="s">
        <v>42</v>
      </c>
      <c r="K11" s="23"/>
      <c r="L11" s="23"/>
      <c r="M11" s="23"/>
      <c r="N11" s="23"/>
      <c r="O11" s="23"/>
      <c r="P11" s="23"/>
      <c r="Q11" s="24"/>
    </row>
    <row r="12" spans="1:17" x14ac:dyDescent="0.25">
      <c r="G12" s="33"/>
      <c r="H12" s="34"/>
      <c r="J12" s="25"/>
      <c r="K12" s="26"/>
      <c r="L12" s="26"/>
      <c r="M12" s="26"/>
      <c r="N12" s="26"/>
      <c r="O12" s="26"/>
      <c r="P12" s="26"/>
      <c r="Q12" s="27"/>
    </row>
    <row r="13" spans="1:17" x14ac:dyDescent="0.25">
      <c r="G13" s="33"/>
      <c r="H13" s="34"/>
      <c r="J13" s="25"/>
      <c r="K13" s="26"/>
      <c r="L13" s="26"/>
      <c r="M13" s="26"/>
      <c r="N13" s="26"/>
      <c r="O13" s="26"/>
      <c r="P13" s="26"/>
      <c r="Q13" s="27"/>
    </row>
    <row r="14" spans="1:17" x14ac:dyDescent="0.25">
      <c r="G14" s="33"/>
      <c r="H14" s="34"/>
      <c r="J14" s="25"/>
      <c r="K14" s="26"/>
      <c r="L14" s="26"/>
      <c r="M14" s="26"/>
      <c r="N14" s="26"/>
      <c r="O14" s="26"/>
      <c r="P14" s="26"/>
      <c r="Q14" s="27"/>
    </row>
    <row r="15" spans="1:17" x14ac:dyDescent="0.25">
      <c r="G15" s="33"/>
      <c r="H15" s="34"/>
      <c r="J15" s="25"/>
      <c r="K15" s="26"/>
      <c r="L15" s="26"/>
      <c r="M15" s="26"/>
      <c r="N15" s="26"/>
      <c r="O15" s="26"/>
      <c r="P15" s="26"/>
      <c r="Q15" s="27"/>
    </row>
    <row r="16" spans="1:17" ht="15.75" thickBot="1" x14ac:dyDescent="0.3">
      <c r="G16" s="35"/>
      <c r="H16" s="36"/>
      <c r="J16" s="28"/>
      <c r="K16" s="29"/>
      <c r="L16" s="29"/>
      <c r="M16" s="29"/>
      <c r="N16" s="29"/>
      <c r="O16" s="29"/>
      <c r="P16" s="29"/>
      <c r="Q16" s="30"/>
    </row>
  </sheetData>
  <mergeCells count="16">
    <mergeCell ref="A6:Q6"/>
    <mergeCell ref="B7:Q7"/>
    <mergeCell ref="G11:H16"/>
    <mergeCell ref="J11:Q16"/>
    <mergeCell ref="J3:K3"/>
    <mergeCell ref="M3:N3"/>
    <mergeCell ref="P3:Q3"/>
    <mergeCell ref="J4:K4"/>
    <mergeCell ref="M4:N4"/>
    <mergeCell ref="P4:Q4"/>
    <mergeCell ref="J1:K1"/>
    <mergeCell ref="M1:N1"/>
    <mergeCell ref="P1:Q1"/>
    <mergeCell ref="J2:K2"/>
    <mergeCell ref="M2:N2"/>
    <mergeCell ref="P2:Q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99D6D8FAEA794C9C31E53ACD2E9109" ma:contentTypeVersion="11" ma:contentTypeDescription="Create a new document." ma:contentTypeScope="" ma:versionID="9cc5d7a2408539e6f4f6dfd49644d48e">
  <xsd:schema xmlns:xsd="http://www.w3.org/2001/XMLSchema" xmlns:xs="http://www.w3.org/2001/XMLSchema" xmlns:p="http://schemas.microsoft.com/office/2006/metadata/properties" xmlns:ns2="780a9d06-6ab5-4725-a265-8116ce6ae0bb" xmlns:ns3="06bf993f-5771-4210-a1e5-00f69c4679fe" targetNamespace="http://schemas.microsoft.com/office/2006/metadata/properties" ma:root="true" ma:fieldsID="8849200f0791a54083ddf81e9b62f667" ns2:_="" ns3:_="">
    <xsd:import namespace="780a9d06-6ab5-4725-a265-8116ce6ae0bb"/>
    <xsd:import namespace="06bf993f-5771-4210-a1e5-00f69c4679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0a9d06-6ab5-4725-a265-8116ce6ae0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bf993f-5771-4210-a1e5-00f69c4679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B65F34-721B-4106-A519-FA3AA1E42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0a9d06-6ab5-4725-a265-8116ce6ae0bb"/>
    <ds:schemaRef ds:uri="06bf993f-5771-4210-a1e5-00f69c4679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A096F2-C1B8-49C2-BA81-16016E3BC032}">
  <ds:schemaRefs>
    <ds:schemaRef ds:uri="http://schemas.microsoft.com/sharepoint/v3/contenttype/forms"/>
  </ds:schemaRefs>
</ds:datastoreItem>
</file>

<file path=customXml/itemProps3.xml><?xml version="1.0" encoding="utf-8"?>
<ds:datastoreItem xmlns:ds="http://schemas.openxmlformats.org/officeDocument/2006/customXml" ds:itemID="{1FF86FE6-B155-4D79-ABC3-5D8DDA85A09C}">
  <ds:schemaRefs>
    <ds:schemaRef ds:uri="http://schemas.microsoft.com/office/2006/documentManagement/types"/>
    <ds:schemaRef ds:uri="http://schemas.microsoft.com/office/2006/metadata/properties"/>
    <ds:schemaRef ds:uri="http://purl.org/dc/dcmitype/"/>
    <ds:schemaRef ds:uri="http://purl.org/dc/elements/1.1/"/>
    <ds:schemaRef ds:uri="780a9d06-6ab5-4725-a265-8116ce6ae0bb"/>
    <ds:schemaRef ds:uri="http://schemas.openxmlformats.org/package/2006/metadata/core-properties"/>
    <ds:schemaRef ds:uri="06bf993f-5771-4210-a1e5-00f69c4679fe"/>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Sheet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Muirhead</dc:creator>
  <cp:lastModifiedBy>Jessica Muirhead</cp:lastModifiedBy>
  <dcterms:created xsi:type="dcterms:W3CDTF">2019-12-27T15:25:30Z</dcterms:created>
  <dcterms:modified xsi:type="dcterms:W3CDTF">2019-12-27T15:39:55Z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0x010100A799D6D8FAEA794C9C31E53ACD2E9109</vt:lpwstr>
  </property>
</Properties>
</file>